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3" sheetId="1" r:id="rId4"/>
  </sheets>
  <externalReferences>
    <externalReference r:id="rId5"/>
  </externalReferences>
  <definedNames>
    <definedName name="Feriados">[1]Feriados!$B$8:$B$164</definedName>
  </definedNames>
  <calcPr/>
  <extLst>
    <ext uri="GoogleSheetsCustomDataVersion1">
      <go:sheetsCustomData xmlns:go="http://customooxmlschemas.google.com/" r:id="rId6" roundtripDataSignature="AMtx7mg/qJ0ao+cSKu5B6tRiSmhj3wrpYw=="/>
    </ext>
  </extLst>
</workbook>
</file>

<file path=xl/sharedStrings.xml><?xml version="1.0" encoding="utf-8"?>
<sst xmlns="http://schemas.openxmlformats.org/spreadsheetml/2006/main" count="194" uniqueCount="105">
  <si>
    <t>Calendario Federación Riojana de Pesca</t>
  </si>
  <si>
    <t>Enero</t>
  </si>
  <si>
    <t>Febrero</t>
  </si>
  <si>
    <t>Marzo</t>
  </si>
  <si>
    <t>Lu</t>
  </si>
  <si>
    <t>Ma</t>
  </si>
  <si>
    <t>Mi</t>
  </si>
  <si>
    <t>Ju</t>
  </si>
  <si>
    <t>Vi</t>
  </si>
  <si>
    <t>Sa</t>
  </si>
  <si>
    <t>Do</t>
  </si>
  <si>
    <t>Abril</t>
  </si>
  <si>
    <t>Mayo</t>
  </si>
  <si>
    <t>Junio</t>
  </si>
  <si>
    <t>Inicio temporada de pesca</t>
  </si>
  <si>
    <t>27 de Marzo</t>
  </si>
  <si>
    <t xml:space="preserve">al 15 Oct </t>
  </si>
  <si>
    <t>Decathlon</t>
  </si>
  <si>
    <t>1 de Abril</t>
  </si>
  <si>
    <t>Montaje artificiales</t>
  </si>
  <si>
    <t>Julio</t>
  </si>
  <si>
    <t>Agosto</t>
  </si>
  <si>
    <t>Septiembre</t>
  </si>
  <si>
    <t>Nacionales</t>
  </si>
  <si>
    <t>7 y 10 Abril</t>
  </si>
  <si>
    <t>Campeonato Nacional Mosca Absoluto Piloña</t>
  </si>
  <si>
    <t>27,28 Mayo</t>
  </si>
  <si>
    <t>Campeonato Nacional Lance, Órbigo</t>
  </si>
  <si>
    <t>17,18 Junio</t>
  </si>
  <si>
    <t>Mosca Máster, Órbigo</t>
  </si>
  <si>
    <t>Actividades en la Naturaleza</t>
  </si>
  <si>
    <t>7 de Mayo</t>
  </si>
  <si>
    <t>Frontón Adarraga</t>
  </si>
  <si>
    <t>14 de Mayo</t>
  </si>
  <si>
    <t>Octubre</t>
  </si>
  <si>
    <t>Noviembre</t>
  </si>
  <si>
    <t>Diciembre</t>
  </si>
  <si>
    <t>21 de Mayo</t>
  </si>
  <si>
    <t>28 de Mayo</t>
  </si>
  <si>
    <t>4 de Junio</t>
  </si>
  <si>
    <t>Curso Técnicos FRP</t>
  </si>
  <si>
    <t>19 deMarzo</t>
  </si>
  <si>
    <t>FRP</t>
  </si>
  <si>
    <t>26 de Marzo</t>
  </si>
  <si>
    <t>Anguciana</t>
  </si>
  <si>
    <t>Juegos Deportivos:</t>
  </si>
  <si>
    <t>Festivos:</t>
  </si>
  <si>
    <t>Salmónidos</t>
  </si>
  <si>
    <t>9 de Abril</t>
  </si>
  <si>
    <t>Juegos deportivos 1ª jornada, Intensivo Anguciana</t>
  </si>
  <si>
    <t>Año Nuevo</t>
  </si>
  <si>
    <t xml:space="preserve">2 de Abril </t>
  </si>
  <si>
    <t>Campeonato regional veteranos, en Viguera</t>
  </si>
  <si>
    <t xml:space="preserve">18 de Junio </t>
  </si>
  <si>
    <t>Juegos Deportivos 2ª Jornada, Coto de Viguera</t>
  </si>
  <si>
    <t>Reyes</t>
  </si>
  <si>
    <t>23 de Abril</t>
  </si>
  <si>
    <t>Campeonato regional "artificiales", Viguera</t>
  </si>
  <si>
    <t>Jueves Santo</t>
  </si>
  <si>
    <t>1 de Mayo</t>
  </si>
  <si>
    <t>Campeonato Social de Nájera y Social de San Bernabé</t>
  </si>
  <si>
    <t>Ciprínidos</t>
  </si>
  <si>
    <t>Juegos Deportivos 1ª Jornada , La Molineta</t>
  </si>
  <si>
    <t>Viernes Santo</t>
  </si>
  <si>
    <t xml:space="preserve">7 de Mayo </t>
  </si>
  <si>
    <t xml:space="preserve">Campeonato Social de Nájera </t>
  </si>
  <si>
    <t>25 de Junio</t>
  </si>
  <si>
    <t>Juegos Deportivos 2ª Jornada, La Grajera</t>
  </si>
  <si>
    <t>Lunes Pascua</t>
  </si>
  <si>
    <t>Campeonato Social El Lance</t>
  </si>
  <si>
    <t>Día de La Rioja</t>
  </si>
  <si>
    <t>Social de pesca El Cidacos, en Viguera</t>
  </si>
  <si>
    <t>San Bernabé</t>
  </si>
  <si>
    <t>Social de pesca Jarrera S/M y Alberite, en Viguera</t>
  </si>
  <si>
    <t>3 y 4 Septiembre</t>
  </si>
  <si>
    <t>Liga Camp. Regional Carpfishing</t>
  </si>
  <si>
    <t>Asunción La Virgen</t>
  </si>
  <si>
    <t>Social de pesca Las Viniegras, Navarrete y Riojalteña, en Viguera</t>
  </si>
  <si>
    <t>22 y 23 Octubre</t>
  </si>
  <si>
    <t>San Mateo</t>
  </si>
  <si>
    <t>25-26Junio</t>
  </si>
  <si>
    <t>Campeonato regional de lance, en Villanueva</t>
  </si>
  <si>
    <t>18 y 19 Junio</t>
  </si>
  <si>
    <t>Máster ciudad Alfaro, La Molineta</t>
  </si>
  <si>
    <t>Fiesta Nacional España</t>
  </si>
  <si>
    <t>2-3 Julio</t>
  </si>
  <si>
    <t>Campeonato regional de seca, en Villanueva</t>
  </si>
  <si>
    <t>22 de Mayo</t>
  </si>
  <si>
    <t>Camp. Regional de Ciprínidos 1ªFase</t>
  </si>
  <si>
    <t>Todos los Santos</t>
  </si>
  <si>
    <t>30-31 Julio</t>
  </si>
  <si>
    <t>Campeonato Selectivo de seca, en Viniegras</t>
  </si>
  <si>
    <t xml:space="preserve">5 de Junio </t>
  </si>
  <si>
    <t>Camp. Regional de Ciprínidos 2ªFase</t>
  </si>
  <si>
    <t>La Constitución</t>
  </si>
  <si>
    <t>6-7 Julio</t>
  </si>
  <si>
    <t>Campeonato Selectivo de Lance, en Viniegras</t>
  </si>
  <si>
    <t>26 de Junio</t>
  </si>
  <si>
    <t>Camp. Regional de Ciprínidos 3ªFase</t>
  </si>
  <si>
    <t>Inmaculada Concepción</t>
  </si>
  <si>
    <t>Campeonato de artificiales en Viguera</t>
  </si>
  <si>
    <t>24 de Julio</t>
  </si>
  <si>
    <t>Camp. Regional de Ciprínidos 4ªFase</t>
  </si>
  <si>
    <t>San Esteban (Navidad)</t>
  </si>
  <si>
    <t>I Máster por parejas en Viguera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</si>
</sst>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"/>
    <numFmt numFmtId="165" formatCode="d"/>
    <numFmt numFmtId="166" formatCode="mmmm\ yyyy"/>
  </numFmts>
  <fonts count="25">
    <font>
      <sz val="11.0"/>
      <color theme="1"/>
      <name val="Calibri"/>
      <scheme val="minor"/>
    </font>
    <font>
      <b/>
      <sz val="10.0"/>
      <color theme="1"/>
      <name val="Arial"/>
    </font>
    <font/>
    <font>
      <sz val="8.0"/>
      <color rgb="FFC0C0C0"/>
      <name val="Calibri"/>
    </font>
    <font>
      <sz val="10.0"/>
      <color theme="1"/>
      <name val="Calibri"/>
    </font>
    <font>
      <sz val="10.0"/>
      <color rgb="FFC0C0C0"/>
      <name val="Calibri"/>
    </font>
    <font>
      <b/>
      <sz val="14.0"/>
      <color theme="0"/>
      <name val="Calibri"/>
    </font>
    <font>
      <sz val="10.0"/>
      <color rgb="FF333333"/>
      <name val="Calibri"/>
    </font>
    <font>
      <b/>
      <sz val="9.0"/>
      <color theme="1"/>
      <name val="Calibri"/>
    </font>
    <font>
      <b/>
      <sz val="9.0"/>
      <color theme="0"/>
      <name val="Calibri"/>
    </font>
    <font>
      <b/>
      <sz val="8.0"/>
      <color rgb="FFC0C0C0"/>
      <name val="Calibri"/>
    </font>
    <font>
      <b/>
      <sz val="9.0"/>
      <color rgb="FFC0C0C0"/>
      <name val="Calibri"/>
    </font>
    <font>
      <b/>
      <sz val="8.0"/>
      <color theme="1"/>
      <name val="Calibri"/>
    </font>
    <font>
      <b/>
      <sz val="14.0"/>
      <color rgb="FFC0C0C0"/>
      <name val="Calibri"/>
    </font>
    <font>
      <b/>
      <sz val="10.0"/>
      <color rgb="FF333333"/>
      <name val="Calibri"/>
    </font>
    <font>
      <b/>
      <sz val="10.0"/>
      <color rgb="FFC0C0C0"/>
      <name val="Calibri"/>
    </font>
    <font>
      <sz val="11.0"/>
      <color theme="0"/>
      <name val="Calibri"/>
    </font>
    <font>
      <sz val="11.0"/>
      <color rgb="FFFFFFFF"/>
      <name val="Calibri"/>
    </font>
    <font>
      <sz val="11.0"/>
      <color theme="1"/>
      <name val="Calibri"/>
    </font>
    <font>
      <color theme="1"/>
      <name val="Calibri"/>
      <scheme val="minor"/>
    </font>
    <font>
      <b/>
      <i/>
      <sz val="10.0"/>
      <color theme="1"/>
      <name val="Calibri"/>
    </font>
    <font>
      <i/>
      <sz val="10.0"/>
      <color theme="1"/>
      <name val="Calibri"/>
    </font>
    <font>
      <b/>
      <sz val="11.0"/>
      <color theme="1"/>
      <name val="Calibri"/>
    </font>
    <font>
      <b/>
      <sz val="11.0"/>
      <color rgb="FFF2F2F2"/>
      <name val="Calibri"/>
    </font>
    <font>
      <i/>
      <sz val="9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E7E6E6"/>
        <bgColor rgb="FFE7E6E6"/>
      </patternFill>
    </fill>
    <fill>
      <patternFill patternType="solid">
        <fgColor rgb="FFAEABAB"/>
        <bgColor rgb="FFAEABAB"/>
      </patternFill>
    </fill>
    <fill>
      <patternFill patternType="solid">
        <fgColor rgb="FFC00000"/>
        <bgColor rgb="FFC00000"/>
      </patternFill>
    </fill>
    <fill>
      <patternFill patternType="solid">
        <fgColor theme="1"/>
        <bgColor theme="1"/>
      </patternFill>
    </fill>
    <fill>
      <patternFill patternType="solid">
        <fgColor rgb="FFFFCCFF"/>
        <bgColor rgb="FFFFCCFF"/>
      </patternFill>
    </fill>
    <fill>
      <patternFill patternType="solid">
        <fgColor rgb="FFF4B083"/>
        <bgColor rgb="FFF4B083"/>
      </patternFill>
    </fill>
    <fill>
      <patternFill patternType="solid">
        <fgColor rgb="FFBC8FDD"/>
        <bgColor rgb="FFBC8FDD"/>
      </patternFill>
    </fill>
    <fill>
      <patternFill patternType="solid">
        <fgColor rgb="FFFFD965"/>
        <bgColor rgb="FFFFD965"/>
      </patternFill>
    </fill>
    <fill>
      <patternFill patternType="solid">
        <fgColor rgb="FF0070C0"/>
        <bgColor rgb="FF0070C0"/>
      </patternFill>
    </fill>
    <fill>
      <patternFill patternType="solid">
        <fgColor rgb="FFD0CECE"/>
        <bgColor rgb="FFD0CECE"/>
      </patternFill>
    </fill>
    <fill>
      <patternFill patternType="solid">
        <fgColor rgb="FF00B050"/>
        <bgColor rgb="FF00B050"/>
      </patternFill>
    </fill>
  </fills>
  <borders count="29">
    <border/>
    <border>
      <left style="medium">
        <color rgb="FF000000"/>
      </left>
      <top style="medium">
        <color rgb="FF000000"/>
      </top>
      <bottom style="medium">
        <color rgb="FF999999"/>
      </bottom>
    </border>
    <border>
      <top style="medium">
        <color rgb="FF000000"/>
      </top>
      <bottom style="medium">
        <color rgb="FF999999"/>
      </bottom>
    </border>
    <border>
      <right style="medium">
        <color rgb="FF000000"/>
      </right>
      <top style="medium">
        <color rgb="FF000000"/>
      </top>
      <bottom style="medium">
        <color rgb="FF999999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  <bottom style="medium">
        <color rgb="FF999999"/>
      </bottom>
    </border>
    <border>
      <top style="thin">
        <color rgb="FF000000"/>
      </top>
      <bottom style="medium">
        <color rgb="FF999999"/>
      </bottom>
    </border>
    <border>
      <right style="thin">
        <color rgb="FF000000"/>
      </right>
      <top style="thin">
        <color rgb="FF000000"/>
      </top>
      <bottom style="medium">
        <color rgb="FF999999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C0C0C0"/>
      </right>
      <bottom style="thin">
        <color rgb="FF00000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</border>
    <border>
      <left style="medium">
        <color rgb="FF000000"/>
      </left>
      <top/>
      <bottom/>
    </border>
    <border>
      <right/>
      <top/>
      <bottom/>
    </border>
    <border>
      <right style="medium">
        <color rgb="FF000000"/>
      </right>
    </border>
    <border>
      <left/>
      <top/>
      <bottom/>
    </border>
    <border>
      <top/>
      <bottom/>
    </border>
    <border>
      <left style="medium">
        <color rgb="FF000000"/>
      </left>
      <right style="thin">
        <color theme="0"/>
      </right>
      <bottom style="medium">
        <color rgb="FF000000"/>
      </bottom>
    </border>
    <border>
      <left style="thin">
        <color theme="0"/>
      </left>
      <right style="thin">
        <color theme="0"/>
      </right>
      <bottom style="medium">
        <color rgb="FF000000"/>
      </bottom>
    </border>
    <border>
      <left style="thin">
        <color theme="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vertical="center"/>
    </xf>
    <xf borderId="5" fillId="3" fontId="4" numFmtId="0" xfId="0" applyBorder="1" applyFont="1"/>
    <xf borderId="5" fillId="3" fontId="4" numFmtId="0" xfId="0" applyAlignment="1" applyBorder="1" applyFont="1">
      <alignment horizontal="left"/>
    </xf>
    <xf borderId="5" fillId="3" fontId="5" numFmtId="0" xfId="0" applyBorder="1" applyFont="1"/>
    <xf borderId="6" fillId="3" fontId="4" numFmtId="0" xfId="0" applyBorder="1" applyFont="1"/>
    <xf borderId="7" fillId="4" fontId="6" numFmtId="164" xfId="0" applyAlignment="1" applyBorder="1" applyFill="1" applyFont="1" applyNumberFormat="1">
      <alignment horizontal="center" shrinkToFit="0" wrapText="1"/>
    </xf>
    <xf borderId="8" fillId="0" fontId="2" numFmtId="0" xfId="0" applyBorder="1" applyFont="1"/>
    <xf borderId="9" fillId="0" fontId="2" numFmtId="0" xfId="0" applyBorder="1" applyFont="1"/>
    <xf borderId="5" fillId="3" fontId="5" numFmtId="0" xfId="0" applyAlignment="1" applyBorder="1" applyFont="1">
      <alignment horizontal="center" vertical="center"/>
    </xf>
    <xf borderId="6" fillId="3" fontId="4" numFmtId="0" xfId="0" applyAlignment="1" applyBorder="1" applyFont="1">
      <alignment vertical="center"/>
    </xf>
    <xf borderId="10" fillId="5" fontId="7" numFmtId="0" xfId="0" applyAlignment="1" applyBorder="1" applyFill="1" applyFont="1">
      <alignment horizontal="center" vertical="center"/>
    </xf>
    <xf borderId="5" fillId="5" fontId="7" numFmtId="0" xfId="0" applyAlignment="1" applyBorder="1" applyFont="1">
      <alignment horizontal="center" vertical="center"/>
    </xf>
    <xf borderId="11" fillId="5" fontId="7" numFmtId="0" xfId="0" applyAlignment="1" applyBorder="1" applyFont="1">
      <alignment horizontal="center" vertical="center"/>
    </xf>
    <xf borderId="5" fillId="3" fontId="3" numFmtId="0" xfId="0" applyAlignment="1" applyBorder="1" applyFont="1">
      <alignment horizontal="center" vertical="center"/>
    </xf>
    <xf borderId="12" fillId="0" fontId="8" numFmtId="165" xfId="0" applyAlignment="1" applyBorder="1" applyFont="1" applyNumberFormat="1">
      <alignment horizontal="center" vertical="center"/>
    </xf>
    <xf borderId="13" fillId="0" fontId="8" numFmtId="165" xfId="0" applyAlignment="1" applyBorder="1" applyFont="1" applyNumberFormat="1">
      <alignment horizontal="center" vertical="center"/>
    </xf>
    <xf borderId="14" fillId="2" fontId="9" numFmtId="165" xfId="0" applyAlignment="1" applyBorder="1" applyFont="1" applyNumberFormat="1">
      <alignment horizontal="center" vertical="center"/>
    </xf>
    <xf borderId="15" fillId="6" fontId="9" numFmtId="165" xfId="0" applyAlignment="1" applyBorder="1" applyFill="1" applyFont="1" applyNumberFormat="1">
      <alignment horizontal="center" vertical="center"/>
    </xf>
    <xf borderId="5" fillId="3" fontId="10" numFmtId="0" xfId="0" applyAlignment="1" applyBorder="1" applyFont="1">
      <alignment horizontal="center" vertical="center"/>
    </xf>
    <xf borderId="14" fillId="6" fontId="9" numFmtId="165" xfId="0" applyAlignment="1" applyBorder="1" applyFont="1" applyNumberFormat="1">
      <alignment horizontal="center" vertical="center"/>
    </xf>
    <xf borderId="5" fillId="3" fontId="11" numFmtId="0" xfId="0" applyAlignment="1" applyBorder="1" applyFont="1">
      <alignment horizontal="center" vertical="center"/>
    </xf>
    <xf borderId="13" fillId="2" fontId="8" numFmtId="165" xfId="0" applyAlignment="1" applyBorder="1" applyFont="1" applyNumberFormat="1">
      <alignment horizontal="center" vertical="center"/>
    </xf>
    <xf borderId="14" fillId="7" fontId="9" numFmtId="165" xfId="0" applyAlignment="1" applyBorder="1" applyFill="1" applyFont="1" applyNumberFormat="1">
      <alignment horizontal="center" vertical="center"/>
    </xf>
    <xf borderId="15" fillId="8" fontId="9" numFmtId="165" xfId="0" applyAlignment="1" applyBorder="1" applyFill="1" applyFont="1" applyNumberFormat="1">
      <alignment horizontal="center" vertical="center"/>
    </xf>
    <xf borderId="16" fillId="0" fontId="8" numFmtId="165" xfId="0" applyAlignment="1" applyBorder="1" applyFont="1" applyNumberFormat="1">
      <alignment horizontal="center" vertical="center"/>
    </xf>
    <xf borderId="17" fillId="0" fontId="8" numFmtId="165" xfId="0" applyAlignment="1" applyBorder="1" applyFont="1" applyNumberFormat="1">
      <alignment horizontal="center" vertical="center"/>
    </xf>
    <xf borderId="18" fillId="0" fontId="8" numFmtId="165" xfId="0" applyAlignment="1" applyBorder="1" applyFont="1" applyNumberFormat="1">
      <alignment horizontal="center" vertical="center"/>
    </xf>
    <xf borderId="19" fillId="0" fontId="8" numFmtId="165" xfId="0" applyAlignment="1" applyBorder="1" applyFont="1" applyNumberFormat="1">
      <alignment horizontal="center" vertical="center"/>
    </xf>
    <xf borderId="5" fillId="3" fontId="12" numFmtId="0" xfId="0" applyAlignment="1" applyBorder="1" applyFont="1">
      <alignment horizontal="center" vertical="center"/>
    </xf>
    <xf borderId="5" fillId="3" fontId="13" numFmtId="166" xfId="0" applyAlignment="1" applyBorder="1" applyFont="1" applyNumberFormat="1">
      <alignment horizontal="center" vertical="center"/>
    </xf>
    <xf borderId="10" fillId="5" fontId="14" numFmtId="0" xfId="0" applyAlignment="1" applyBorder="1" applyFont="1">
      <alignment horizontal="center" vertical="center"/>
    </xf>
    <xf borderId="5" fillId="5" fontId="14" numFmtId="0" xfId="0" applyAlignment="1" applyBorder="1" applyFont="1">
      <alignment horizontal="center" vertical="center"/>
    </xf>
    <xf borderId="11" fillId="5" fontId="14" numFmtId="0" xfId="0" applyAlignment="1" applyBorder="1" applyFont="1">
      <alignment horizontal="center" vertical="center"/>
    </xf>
    <xf borderId="5" fillId="3" fontId="15" numFmtId="0" xfId="0" applyAlignment="1" applyBorder="1" applyFont="1">
      <alignment horizontal="center" vertical="center"/>
    </xf>
    <xf borderId="20" fillId="8" fontId="16" numFmtId="0" xfId="0" applyAlignment="1" applyBorder="1" applyFont="1">
      <alignment horizontal="center"/>
    </xf>
    <xf borderId="21" fillId="0" fontId="2" numFmtId="0" xfId="0" applyBorder="1" applyFont="1"/>
    <xf borderId="13" fillId="9" fontId="8" numFmtId="165" xfId="0" applyAlignment="1" applyBorder="1" applyFill="1" applyFont="1" applyNumberFormat="1">
      <alignment horizontal="center" vertical="center"/>
    </xf>
    <xf borderId="14" fillId="10" fontId="9" numFmtId="165" xfId="0" applyAlignment="1" applyBorder="1" applyFill="1" applyFont="1" applyNumberFormat="1">
      <alignment horizontal="center" vertical="center"/>
    </xf>
    <xf borderId="15" fillId="10" fontId="9" numFmtId="165" xfId="0" applyAlignment="1" applyBorder="1" applyFont="1" applyNumberFormat="1">
      <alignment horizontal="center" vertical="center"/>
    </xf>
    <xf borderId="14" fillId="11" fontId="9" numFmtId="165" xfId="0" applyAlignment="1" applyBorder="1" applyFill="1" applyFont="1" applyNumberFormat="1">
      <alignment horizontal="center" vertical="center"/>
    </xf>
    <xf borderId="15" fillId="12" fontId="9" numFmtId="165" xfId="0" applyAlignment="1" applyBorder="1" applyFill="1" applyFont="1" applyNumberFormat="1">
      <alignment horizontal="center" vertical="center"/>
    </xf>
    <xf borderId="5" fillId="8" fontId="16" numFmtId="16" xfId="0" applyBorder="1" applyFont="1" applyNumberFormat="1"/>
    <xf borderId="5" fillId="8" fontId="17" numFmtId="0" xfId="0" applyAlignment="1" applyBorder="1" applyFont="1">
      <alignment readingOrder="0"/>
    </xf>
    <xf borderId="13" fillId="13" fontId="8" numFmtId="165" xfId="0" applyAlignment="1" applyBorder="1" applyFill="1" applyFont="1" applyNumberFormat="1">
      <alignment horizontal="center" vertical="center"/>
    </xf>
    <xf borderId="15" fillId="13" fontId="9" numFmtId="165" xfId="0" applyAlignment="1" applyBorder="1" applyFont="1" applyNumberFormat="1">
      <alignment horizontal="center" vertical="center"/>
    </xf>
    <xf borderId="13" fillId="6" fontId="8" numFmtId="165" xfId="0" applyAlignment="1" applyBorder="1" applyFont="1" applyNumberFormat="1">
      <alignment horizontal="center" vertical="center"/>
    </xf>
    <xf borderId="14" fillId="14" fontId="9" numFmtId="165" xfId="0" applyAlignment="1" applyBorder="1" applyFill="1" applyFont="1" applyNumberFormat="1">
      <alignment horizontal="center" vertical="center"/>
    </xf>
    <xf borderId="14" fillId="12" fontId="9" numFmtId="165" xfId="0" applyAlignment="1" applyBorder="1" applyFont="1" applyNumberFormat="1">
      <alignment horizontal="center" vertical="center"/>
    </xf>
    <xf borderId="12" fillId="6" fontId="8" numFmtId="165" xfId="0" applyAlignment="1" applyBorder="1" applyFont="1" applyNumberFormat="1">
      <alignment horizontal="center" vertical="center"/>
    </xf>
    <xf borderId="5" fillId="9" fontId="18" numFmtId="0" xfId="0" applyAlignment="1" applyBorder="1" applyFont="1">
      <alignment readingOrder="0"/>
    </xf>
    <xf borderId="13" fillId="10" fontId="8" numFmtId="165" xfId="0" applyAlignment="1" applyBorder="1" applyFont="1" applyNumberFormat="1">
      <alignment horizontal="center" vertical="center"/>
    </xf>
    <xf borderId="5" fillId="9" fontId="18" numFmtId="0" xfId="0" applyBorder="1" applyFont="1"/>
    <xf borderId="0" fillId="0" fontId="19" numFmtId="0" xfId="0" applyFont="1"/>
    <xf borderId="22" fillId="0" fontId="4" numFmtId="0" xfId="0" applyAlignment="1" applyBorder="1" applyFont="1">
      <alignment vertical="center"/>
    </xf>
    <xf borderId="5" fillId="3" fontId="13" numFmtId="0" xfId="0" applyAlignment="1" applyBorder="1" applyFont="1">
      <alignment horizontal="center" vertical="center"/>
    </xf>
    <xf borderId="23" fillId="13" fontId="20" numFmtId="16" xfId="0" applyAlignment="1" applyBorder="1" applyFont="1" applyNumberFormat="1">
      <alignment horizontal="center"/>
    </xf>
    <xf borderId="0" fillId="0" fontId="18" numFmtId="0" xfId="0" applyFont="1"/>
    <xf borderId="23" fillId="13" fontId="21" numFmtId="16" xfId="0" applyAlignment="1" applyBorder="1" applyFont="1" applyNumberFormat="1">
      <alignment horizontal="center" shrinkToFit="1" wrapText="0"/>
    </xf>
    <xf borderId="20" fillId="15" fontId="22" numFmtId="0" xfId="0" applyAlignment="1" applyBorder="1" applyFill="1" applyFont="1">
      <alignment horizontal="center"/>
    </xf>
    <xf borderId="24" fillId="0" fontId="2" numFmtId="0" xfId="0" applyBorder="1" applyFont="1"/>
    <xf borderId="5" fillId="15" fontId="18" numFmtId="0" xfId="0" applyBorder="1" applyFont="1"/>
    <xf borderId="20" fillId="7" fontId="23" numFmtId="0" xfId="0" applyAlignment="1" applyBorder="1" applyFont="1">
      <alignment horizontal="center"/>
    </xf>
    <xf borderId="5" fillId="7" fontId="16" numFmtId="0" xfId="0" applyBorder="1" applyFont="1"/>
    <xf borderId="25" fillId="0" fontId="18" numFmtId="0" xfId="0" applyBorder="1" applyFont="1"/>
    <xf borderId="26" fillId="0" fontId="18" numFmtId="0" xfId="0" applyBorder="1" applyFont="1"/>
    <xf borderId="27" fillId="0" fontId="18" numFmtId="0" xfId="0" applyBorder="1" applyFont="1"/>
    <xf borderId="20" fillId="11" fontId="22" numFmtId="0" xfId="0" applyAlignment="1" applyBorder="1" applyFont="1">
      <alignment horizontal="center"/>
    </xf>
    <xf borderId="0" fillId="0" fontId="22" numFmtId="0" xfId="0" applyFont="1"/>
    <xf borderId="5" fillId="11" fontId="18" numFmtId="0" xfId="0" applyBorder="1" applyFont="1"/>
    <xf borderId="28" fillId="0" fontId="18" numFmtId="0" xfId="0" applyAlignment="1" applyBorder="1" applyFont="1">
      <alignment horizontal="center" vertical="center"/>
    </xf>
    <xf borderId="23" fillId="6" fontId="24" numFmtId="16" xfId="0" applyAlignment="1" applyBorder="1" applyFont="1" applyNumberFormat="1">
      <alignment horizontal="center"/>
    </xf>
    <xf borderId="0" fillId="0" fontId="24" numFmtId="16" xfId="0" applyFont="1" applyNumberFormat="1"/>
    <xf borderId="23" fillId="10" fontId="21" numFmtId="16" xfId="0" applyAlignment="1" applyBorder="1" applyFont="1" applyNumberFormat="1">
      <alignment horizontal="center"/>
    </xf>
    <xf borderId="0" fillId="0" fontId="24" numFmtId="0" xfId="0" applyFont="1"/>
    <xf borderId="0" fillId="0" fontId="21" numFmtId="0" xfId="0" applyFont="1"/>
    <xf borderId="28" fillId="0" fontId="2" numFmtId="0" xfId="0" applyBorder="1" applyFont="1"/>
    <xf borderId="0" fillId="0" fontId="21" numFmtId="16" xfId="0" applyFont="1" applyNumberFormat="1"/>
    <xf borderId="23" fillId="10" fontId="24" numFmtId="16" xfId="0" applyAlignment="1" applyBorder="1" applyFont="1" applyNumberFormat="1">
      <alignment horizontal="center"/>
    </xf>
    <xf borderId="5" fillId="12" fontId="18" numFmtId="0" xfId="0" applyAlignment="1" applyBorder="1" applyFont="1">
      <alignment shrinkToFit="1" wrapText="0"/>
    </xf>
    <xf borderId="5" fillId="12" fontId="18" numFmtId="16" xfId="0" applyBorder="1" applyFont="1" applyNumberFormat="1"/>
    <xf borderId="23" fillId="10" fontId="18" numFmtId="16" xfId="0" applyAlignment="1" applyBorder="1" applyFont="1" applyNumberFormat="1">
      <alignment horizontal="center"/>
    </xf>
    <xf borderId="23" fillId="10" fontId="21" numFmtId="16" xfId="0" applyAlignment="1" applyBorder="1" applyFont="1" applyNumberFormat="1">
      <alignment horizontal="center" readingOrder="0"/>
    </xf>
  </cellXfs>
  <cellStyles count="1">
    <cellStyle xfId="0" name="Normal" builtinId="0"/>
  </cellStyles>
  <dxfs count="3">
    <dxf>
      <font/>
      <fill>
        <patternFill patternType="solid">
          <fgColor rgb="FFDEEAF6"/>
          <bgColor rgb="FFDEEAF6"/>
        </patternFill>
      </fill>
      <border/>
    </dxf>
    <dxf>
      <font>
        <b/>
        <i/>
        <color theme="1"/>
      </font>
      <fill>
        <patternFill patternType="solid">
          <fgColor rgb="FFC5E0B3"/>
          <bgColor rgb="FFC5E0B3"/>
        </patternFill>
      </fill>
      <border/>
    </dxf>
    <dxf>
      <font/>
      <fill>
        <patternFill patternType="solid">
          <fgColor rgb="FFF4B083"/>
          <bgColor rgb="FFF4B08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0</xdr:colOff>
      <xdr:row>17</xdr:row>
      <xdr:rowOff>0</xdr:rowOff>
    </xdr:from>
    <xdr:ext cx="295275" cy="190500"/>
    <xdr:sp>
      <xdr:nvSpPr>
        <xdr:cNvPr id="3" name="Shape 3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BC8FDD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24</xdr:col>
      <xdr:colOff>0</xdr:colOff>
      <xdr:row>17</xdr:row>
      <xdr:rowOff>0</xdr:rowOff>
    </xdr:from>
    <xdr:ext cx="295275" cy="190500"/>
    <xdr:sp>
      <xdr:nvSpPr>
        <xdr:cNvPr id="4" name="Shape 4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FFD966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23</xdr:col>
      <xdr:colOff>0</xdr:colOff>
      <xdr:row>16</xdr:row>
      <xdr:rowOff>0</xdr:rowOff>
    </xdr:from>
    <xdr:ext cx="295275" cy="190500"/>
    <xdr:sp>
      <xdr:nvSpPr>
        <xdr:cNvPr id="3" name="Shape 3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BC8FDD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0</xdr:colOff>
      <xdr:row>15</xdr:row>
      <xdr:rowOff>0</xdr:rowOff>
    </xdr:from>
    <xdr:ext cx="295275" cy="190500"/>
    <xdr:sp>
      <xdr:nvSpPr>
        <xdr:cNvPr id="5" name="Shape 5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00B050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0</xdr:colOff>
      <xdr:row>16</xdr:row>
      <xdr:rowOff>0</xdr:rowOff>
    </xdr:from>
    <xdr:ext cx="295275" cy="190500"/>
    <xdr:sp>
      <xdr:nvSpPr>
        <xdr:cNvPr id="5" name="Shape 5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00B050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0</xdr:colOff>
      <xdr:row>17</xdr:row>
      <xdr:rowOff>0</xdr:rowOff>
    </xdr:from>
    <xdr:ext cx="295275" cy="190500"/>
    <xdr:sp>
      <xdr:nvSpPr>
        <xdr:cNvPr id="5" name="Shape 5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00B050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0</xdr:colOff>
      <xdr:row>18</xdr:row>
      <xdr:rowOff>0</xdr:rowOff>
    </xdr:from>
    <xdr:ext cx="295275" cy="190500"/>
    <xdr:sp>
      <xdr:nvSpPr>
        <xdr:cNvPr id="5" name="Shape 5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00B050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23</xdr:col>
      <xdr:colOff>0</xdr:colOff>
      <xdr:row>14</xdr:row>
      <xdr:rowOff>0</xdr:rowOff>
    </xdr:from>
    <xdr:ext cx="295275" cy="190500"/>
    <xdr:sp>
      <xdr:nvSpPr>
        <xdr:cNvPr id="5" name="Shape 5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00B050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295275" cy="190500"/>
    <xdr:sp>
      <xdr:nvSpPr>
        <xdr:cNvPr id="6" name="Shape 6"/>
        <xdr:cNvSpPr/>
      </xdr:nvSpPr>
      <xdr:spPr>
        <a:xfrm>
          <a:off x="5203125" y="3694275"/>
          <a:ext cx="285750" cy="171450"/>
        </a:xfrm>
        <a:prstGeom prst="rtTriangle">
          <a:avLst/>
        </a:prstGeom>
        <a:solidFill>
          <a:srgbClr val="0070C0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emartinezp/Downloads/calendario-2019-domingo-a-sabado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strucciones"/>
      <sheetName val="Calendario 2019"/>
      <sheetName val="Feriad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6" width="4.71"/>
    <col customWidth="1" min="27" max="27" width="12.86"/>
    <col customWidth="1" min="28" max="28" width="10.71"/>
    <col customWidth="1" min="29" max="29" width="43.57"/>
  </cols>
  <sheetData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>
      <c r="B3" s="4"/>
      <c r="C3" s="5"/>
      <c r="D3" s="5"/>
      <c r="E3" s="6"/>
      <c r="F3" s="6"/>
      <c r="G3" s="6"/>
      <c r="H3" s="6"/>
      <c r="I3" s="5"/>
      <c r="J3" s="7"/>
      <c r="K3" s="5"/>
      <c r="L3" s="5"/>
      <c r="M3" s="5"/>
      <c r="N3" s="5"/>
      <c r="O3" s="5"/>
      <c r="P3" s="5"/>
      <c r="Q3" s="5"/>
      <c r="R3" s="7"/>
      <c r="S3" s="5"/>
      <c r="T3" s="5"/>
      <c r="U3" s="5"/>
      <c r="V3" s="5"/>
      <c r="W3" s="5"/>
      <c r="X3" s="5"/>
      <c r="Y3" s="5"/>
      <c r="Z3" s="8"/>
    </row>
    <row r="4">
      <c r="B4" s="4"/>
      <c r="C4" s="9" t="s">
        <v>1</v>
      </c>
      <c r="D4" s="10"/>
      <c r="E4" s="10"/>
      <c r="F4" s="10"/>
      <c r="G4" s="10"/>
      <c r="H4" s="10"/>
      <c r="I4" s="11"/>
      <c r="J4" s="12"/>
      <c r="K4" s="9" t="s">
        <v>2</v>
      </c>
      <c r="L4" s="10"/>
      <c r="M4" s="10"/>
      <c r="N4" s="10"/>
      <c r="O4" s="10"/>
      <c r="P4" s="10"/>
      <c r="Q4" s="11"/>
      <c r="R4" s="12"/>
      <c r="S4" s="9" t="s">
        <v>3</v>
      </c>
      <c r="T4" s="10"/>
      <c r="U4" s="10"/>
      <c r="V4" s="10"/>
      <c r="W4" s="10"/>
      <c r="X4" s="10"/>
      <c r="Y4" s="11"/>
      <c r="Z4" s="13"/>
    </row>
    <row r="5">
      <c r="B5" s="4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">
        <v>10</v>
      </c>
      <c r="J5" s="17"/>
      <c r="K5" s="14" t="s">
        <v>4</v>
      </c>
      <c r="L5" s="15" t="s">
        <v>5</v>
      </c>
      <c r="M5" s="15" t="s">
        <v>6</v>
      </c>
      <c r="N5" s="15" t="s">
        <v>7</v>
      </c>
      <c r="O5" s="15" t="s">
        <v>8</v>
      </c>
      <c r="P5" s="15" t="s">
        <v>9</v>
      </c>
      <c r="Q5" s="16" t="s">
        <v>10</v>
      </c>
      <c r="R5" s="12"/>
      <c r="S5" s="14" t="s">
        <v>4</v>
      </c>
      <c r="T5" s="15" t="s">
        <v>5</v>
      </c>
      <c r="U5" s="15" t="s">
        <v>6</v>
      </c>
      <c r="V5" s="15" t="s">
        <v>7</v>
      </c>
      <c r="W5" s="15" t="s">
        <v>8</v>
      </c>
      <c r="X5" s="15" t="s">
        <v>9</v>
      </c>
      <c r="Y5" s="16" t="s">
        <v>10</v>
      </c>
      <c r="Z5" s="13"/>
    </row>
    <row r="6">
      <c r="B6" s="4"/>
      <c r="C6" s="18"/>
      <c r="D6" s="19"/>
      <c r="E6" s="19"/>
      <c r="F6" s="19"/>
      <c r="G6" s="19"/>
      <c r="H6" s="20">
        <v>44562.0</v>
      </c>
      <c r="I6" s="21">
        <v>44563.0</v>
      </c>
      <c r="J6" s="22"/>
      <c r="K6" s="18"/>
      <c r="L6" s="19">
        <v>44593.0</v>
      </c>
      <c r="M6" s="19">
        <v>44594.0</v>
      </c>
      <c r="N6" s="19">
        <v>44595.0</v>
      </c>
      <c r="O6" s="19">
        <v>44596.0</v>
      </c>
      <c r="P6" s="23">
        <v>44597.0</v>
      </c>
      <c r="Q6" s="21">
        <v>44598.0</v>
      </c>
      <c r="R6" s="24"/>
      <c r="S6" s="18"/>
      <c r="T6" s="19">
        <v>44621.0</v>
      </c>
      <c r="U6" s="19">
        <f t="shared" ref="U6:Y6" si="1">+T6+1</f>
        <v>44622</v>
      </c>
      <c r="V6" s="19">
        <f t="shared" si="1"/>
        <v>44623</v>
      </c>
      <c r="W6" s="19">
        <f t="shared" si="1"/>
        <v>44624</v>
      </c>
      <c r="X6" s="23">
        <f t="shared" si="1"/>
        <v>44625</v>
      </c>
      <c r="Y6" s="21">
        <f t="shared" si="1"/>
        <v>44626</v>
      </c>
      <c r="Z6" s="13"/>
    </row>
    <row r="7">
      <c r="B7" s="4"/>
      <c r="C7" s="18">
        <v>44564.0</v>
      </c>
      <c r="D7" s="19">
        <v>44565.0</v>
      </c>
      <c r="E7" s="19">
        <v>44566.0</v>
      </c>
      <c r="F7" s="25">
        <v>44567.0</v>
      </c>
      <c r="G7" s="19">
        <v>44568.0</v>
      </c>
      <c r="H7" s="23">
        <v>44569.0</v>
      </c>
      <c r="I7" s="21">
        <v>44570.0</v>
      </c>
      <c r="J7" s="22"/>
      <c r="K7" s="18">
        <f t="shared" ref="K7:K10" si="4">+Q6+1</f>
        <v>44599</v>
      </c>
      <c r="L7" s="19">
        <f t="shared" ref="L7:P7" si="2">K7+1</f>
        <v>44600</v>
      </c>
      <c r="M7" s="19">
        <f t="shared" si="2"/>
        <v>44601</v>
      </c>
      <c r="N7" s="19">
        <f t="shared" si="2"/>
        <v>44602</v>
      </c>
      <c r="O7" s="19">
        <f t="shared" si="2"/>
        <v>44603</v>
      </c>
      <c r="P7" s="23">
        <f t="shared" si="2"/>
        <v>44604</v>
      </c>
      <c r="Q7" s="21">
        <f t="shared" ref="Q7:Q9" si="6">+P7+1</f>
        <v>44605</v>
      </c>
      <c r="R7" s="24"/>
      <c r="S7" s="18">
        <f t="shared" ref="S7:S10" si="7">+Y6+1</f>
        <v>44627</v>
      </c>
      <c r="T7" s="19">
        <f t="shared" ref="T7:Y7" si="3">+S7+1</f>
        <v>44628</v>
      </c>
      <c r="U7" s="19">
        <f t="shared" si="3"/>
        <v>44629</v>
      </c>
      <c r="V7" s="19">
        <f t="shared" si="3"/>
        <v>44630</v>
      </c>
      <c r="W7" s="19">
        <f t="shared" si="3"/>
        <v>44631</v>
      </c>
      <c r="X7" s="23">
        <f t="shared" si="3"/>
        <v>44632</v>
      </c>
      <c r="Y7" s="23">
        <f t="shared" si="3"/>
        <v>44633</v>
      </c>
      <c r="Z7" s="13"/>
    </row>
    <row r="8">
      <c r="B8" s="4"/>
      <c r="C8" s="18">
        <v>44571.0</v>
      </c>
      <c r="D8" s="19">
        <v>44572.0</v>
      </c>
      <c r="E8" s="19">
        <v>44573.0</v>
      </c>
      <c r="F8" s="19">
        <v>44574.0</v>
      </c>
      <c r="G8" s="19">
        <v>44575.0</v>
      </c>
      <c r="H8" s="23">
        <v>44576.0</v>
      </c>
      <c r="I8" s="21">
        <v>44577.0</v>
      </c>
      <c r="J8" s="22"/>
      <c r="K8" s="18">
        <f t="shared" si="4"/>
        <v>44606</v>
      </c>
      <c r="L8" s="19">
        <f t="shared" ref="L8:P8" si="5">K8+1</f>
        <v>44607</v>
      </c>
      <c r="M8" s="19">
        <f t="shared" si="5"/>
        <v>44608</v>
      </c>
      <c r="N8" s="19">
        <f t="shared" si="5"/>
        <v>44609</v>
      </c>
      <c r="O8" s="19">
        <f t="shared" si="5"/>
        <v>44610</v>
      </c>
      <c r="P8" s="23">
        <f t="shared" si="5"/>
        <v>44611</v>
      </c>
      <c r="Q8" s="21">
        <f t="shared" si="6"/>
        <v>44612</v>
      </c>
      <c r="R8" s="24"/>
      <c r="S8" s="18">
        <f t="shared" si="7"/>
        <v>44634</v>
      </c>
      <c r="T8" s="19">
        <f t="shared" ref="T8:Y8" si="8">+S8+1</f>
        <v>44635</v>
      </c>
      <c r="U8" s="19">
        <f t="shared" si="8"/>
        <v>44636</v>
      </c>
      <c r="V8" s="19">
        <f t="shared" si="8"/>
        <v>44637</v>
      </c>
      <c r="W8" s="19">
        <f t="shared" si="8"/>
        <v>44638</v>
      </c>
      <c r="X8" s="26">
        <f t="shared" si="8"/>
        <v>44639</v>
      </c>
      <c r="Y8" s="21">
        <f t="shared" si="8"/>
        <v>44640</v>
      </c>
      <c r="Z8" s="13"/>
    </row>
    <row r="9">
      <c r="B9" s="4"/>
      <c r="C9" s="18">
        <v>44578.0</v>
      </c>
      <c r="D9" s="19">
        <v>44579.0</v>
      </c>
      <c r="E9" s="19">
        <v>44580.0</v>
      </c>
      <c r="F9" s="19">
        <v>44581.0</v>
      </c>
      <c r="G9" s="19">
        <v>44582.0</v>
      </c>
      <c r="H9" s="23">
        <v>44583.0</v>
      </c>
      <c r="I9" s="21">
        <v>44584.0</v>
      </c>
      <c r="J9" s="22"/>
      <c r="K9" s="18">
        <f t="shared" si="4"/>
        <v>44613</v>
      </c>
      <c r="L9" s="19">
        <f t="shared" ref="L9:P9" si="9">K9+1</f>
        <v>44614</v>
      </c>
      <c r="M9" s="19">
        <f t="shared" si="9"/>
        <v>44615</v>
      </c>
      <c r="N9" s="19">
        <f t="shared" si="9"/>
        <v>44616</v>
      </c>
      <c r="O9" s="19">
        <f t="shared" si="9"/>
        <v>44617</v>
      </c>
      <c r="P9" s="23">
        <f t="shared" si="9"/>
        <v>44618</v>
      </c>
      <c r="Q9" s="21">
        <f t="shared" si="6"/>
        <v>44619</v>
      </c>
      <c r="R9" s="24"/>
      <c r="S9" s="18">
        <f t="shared" si="7"/>
        <v>44641</v>
      </c>
      <c r="T9" s="19">
        <f t="shared" ref="T9:Y9" si="10">+S9+1</f>
        <v>44642</v>
      </c>
      <c r="U9" s="19">
        <f t="shared" si="10"/>
        <v>44643</v>
      </c>
      <c r="V9" s="19">
        <f t="shared" si="10"/>
        <v>44644</v>
      </c>
      <c r="W9" s="19">
        <f t="shared" si="10"/>
        <v>44645</v>
      </c>
      <c r="X9" s="26">
        <f t="shared" si="10"/>
        <v>44646</v>
      </c>
      <c r="Y9" s="27">
        <f t="shared" si="10"/>
        <v>44647</v>
      </c>
      <c r="Z9" s="13"/>
    </row>
    <row r="10">
      <c r="B10" s="4"/>
      <c r="C10" s="18">
        <v>44585.0</v>
      </c>
      <c r="D10" s="19">
        <v>44586.0</v>
      </c>
      <c r="E10" s="19">
        <v>44587.0</v>
      </c>
      <c r="F10" s="19">
        <v>44588.0</v>
      </c>
      <c r="G10" s="19">
        <v>44589.0</v>
      </c>
      <c r="H10" s="23">
        <v>44590.0</v>
      </c>
      <c r="I10" s="21">
        <v>44591.0</v>
      </c>
      <c r="J10" s="22"/>
      <c r="K10" s="18">
        <f t="shared" si="4"/>
        <v>44620</v>
      </c>
      <c r="L10" s="19"/>
      <c r="M10" s="19"/>
      <c r="N10" s="19"/>
      <c r="O10" s="19"/>
      <c r="P10" s="23"/>
      <c r="Q10" s="21"/>
      <c r="R10" s="24"/>
      <c r="S10" s="18">
        <f t="shared" si="7"/>
        <v>44648</v>
      </c>
      <c r="T10" s="19">
        <f t="shared" ref="T10:V10" si="11">+S10+1</f>
        <v>44649</v>
      </c>
      <c r="U10" s="19">
        <f t="shared" si="11"/>
        <v>44650</v>
      </c>
      <c r="V10" s="19">
        <f t="shared" si="11"/>
        <v>44651</v>
      </c>
      <c r="W10" s="19"/>
      <c r="X10" s="19"/>
      <c r="Y10" s="21"/>
      <c r="Z10" s="13"/>
    </row>
    <row r="11">
      <c r="B11" s="4"/>
      <c r="C11" s="28">
        <v>44592.0</v>
      </c>
      <c r="D11" s="29"/>
      <c r="E11" s="29"/>
      <c r="F11" s="29"/>
      <c r="G11" s="29"/>
      <c r="H11" s="30"/>
      <c r="I11" s="31"/>
      <c r="J11" s="22"/>
      <c r="K11" s="28"/>
      <c r="L11" s="29"/>
      <c r="M11" s="29"/>
      <c r="N11" s="29"/>
      <c r="O11" s="29"/>
      <c r="P11" s="30"/>
      <c r="Q11" s="31"/>
      <c r="R11" s="22"/>
      <c r="S11" s="28"/>
      <c r="T11" s="29"/>
      <c r="U11" s="29"/>
      <c r="V11" s="29"/>
      <c r="W11" s="29"/>
      <c r="X11" s="30"/>
      <c r="Y11" s="31"/>
      <c r="Z11" s="13"/>
    </row>
    <row r="12">
      <c r="B12" s="4"/>
      <c r="C12" s="32"/>
      <c r="D12" s="32"/>
      <c r="E12" s="32"/>
      <c r="F12" s="32"/>
      <c r="G12" s="32"/>
      <c r="H12" s="32"/>
      <c r="I12" s="32"/>
      <c r="J12" s="22"/>
      <c r="K12" s="32"/>
      <c r="L12" s="32"/>
      <c r="M12" s="32"/>
      <c r="N12" s="32"/>
      <c r="O12" s="32"/>
      <c r="P12" s="32"/>
      <c r="Q12" s="32"/>
      <c r="R12" s="22"/>
      <c r="S12" s="32"/>
      <c r="T12" s="32"/>
      <c r="U12" s="32"/>
      <c r="V12" s="32"/>
      <c r="W12" s="32"/>
      <c r="X12" s="32"/>
      <c r="Y12" s="32"/>
      <c r="Z12" s="13"/>
    </row>
    <row r="13">
      <c r="B13" s="4"/>
      <c r="C13" s="9" t="s">
        <v>11</v>
      </c>
      <c r="D13" s="10"/>
      <c r="E13" s="10"/>
      <c r="F13" s="10"/>
      <c r="G13" s="10"/>
      <c r="H13" s="10"/>
      <c r="I13" s="11"/>
      <c r="J13" s="33"/>
      <c r="K13" s="9" t="s">
        <v>12</v>
      </c>
      <c r="L13" s="10"/>
      <c r="M13" s="10"/>
      <c r="N13" s="10"/>
      <c r="O13" s="10"/>
      <c r="P13" s="10"/>
      <c r="Q13" s="11"/>
      <c r="R13" s="33"/>
      <c r="S13" s="9" t="s">
        <v>13</v>
      </c>
      <c r="T13" s="10"/>
      <c r="U13" s="10"/>
      <c r="V13" s="10"/>
      <c r="W13" s="10"/>
      <c r="X13" s="10"/>
      <c r="Y13" s="11"/>
      <c r="Z13" s="13"/>
    </row>
    <row r="14">
      <c r="B14" s="4"/>
      <c r="C14" s="34" t="s">
        <v>4</v>
      </c>
      <c r="D14" s="35" t="s">
        <v>5</v>
      </c>
      <c r="E14" s="35" t="s">
        <v>6</v>
      </c>
      <c r="F14" s="35" t="s">
        <v>7</v>
      </c>
      <c r="G14" s="35" t="s">
        <v>8</v>
      </c>
      <c r="H14" s="35" t="s">
        <v>9</v>
      </c>
      <c r="I14" s="36" t="s">
        <v>10</v>
      </c>
      <c r="J14" s="37"/>
      <c r="K14" s="34" t="s">
        <v>4</v>
      </c>
      <c r="L14" s="35" t="s">
        <v>5</v>
      </c>
      <c r="M14" s="35" t="s">
        <v>6</v>
      </c>
      <c r="N14" s="35" t="s">
        <v>7</v>
      </c>
      <c r="O14" s="35" t="s">
        <v>8</v>
      </c>
      <c r="P14" s="35" t="s">
        <v>9</v>
      </c>
      <c r="Q14" s="36" t="s">
        <v>10</v>
      </c>
      <c r="R14" s="37"/>
      <c r="S14" s="34" t="s">
        <v>4</v>
      </c>
      <c r="T14" s="35" t="s">
        <v>5</v>
      </c>
      <c r="U14" s="35" t="s">
        <v>6</v>
      </c>
      <c r="V14" s="35" t="s">
        <v>7</v>
      </c>
      <c r="W14" s="35" t="s">
        <v>8</v>
      </c>
      <c r="X14" s="35" t="s">
        <v>9</v>
      </c>
      <c r="Y14" s="36" t="s">
        <v>10</v>
      </c>
      <c r="Z14" s="13"/>
      <c r="AA14" s="38" t="s">
        <v>14</v>
      </c>
      <c r="AB14" s="39"/>
    </row>
    <row r="15">
      <c r="B15" s="4"/>
      <c r="C15" s="18"/>
      <c r="D15" s="19"/>
      <c r="E15" s="19"/>
      <c r="F15" s="19"/>
      <c r="G15" s="40">
        <v>44652.0</v>
      </c>
      <c r="H15" s="41">
        <v>2.0</v>
      </c>
      <c r="I15" s="21">
        <f>H15+1</f>
        <v>3</v>
      </c>
      <c r="J15" s="24"/>
      <c r="K15" s="18"/>
      <c r="L15" s="19"/>
      <c r="M15" s="19"/>
      <c r="N15" s="19"/>
      <c r="O15" s="19"/>
      <c r="P15" s="23"/>
      <c r="Q15" s="42">
        <v>44682.0</v>
      </c>
      <c r="R15" s="24"/>
      <c r="S15" s="18"/>
      <c r="T15" s="19"/>
      <c r="U15" s="19">
        <v>44713.0</v>
      </c>
      <c r="V15" s="19">
        <f t="shared" ref="V15:Y15" si="12">U15+1</f>
        <v>44714</v>
      </c>
      <c r="W15" s="19">
        <f t="shared" si="12"/>
        <v>44715</v>
      </c>
      <c r="X15" s="43">
        <f t="shared" si="12"/>
        <v>44716</v>
      </c>
      <c r="Y15" s="44">
        <f t="shared" si="12"/>
        <v>44717</v>
      </c>
      <c r="Z15" s="13"/>
      <c r="AA15" s="45" t="s">
        <v>15</v>
      </c>
      <c r="AB15" s="46" t="s">
        <v>16</v>
      </c>
    </row>
    <row r="16">
      <c r="B16" s="4"/>
      <c r="C16" s="18">
        <f t="shared" ref="C16:C19" si="16">+I15+1</f>
        <v>4</v>
      </c>
      <c r="D16" s="19">
        <f t="shared" ref="D16:I16" si="13">C16+1</f>
        <v>5</v>
      </c>
      <c r="E16" s="19">
        <f t="shared" si="13"/>
        <v>6</v>
      </c>
      <c r="F16" s="47">
        <f t="shared" si="13"/>
        <v>7</v>
      </c>
      <c r="G16" s="47">
        <f t="shared" si="13"/>
        <v>8</v>
      </c>
      <c r="H16" s="43">
        <f t="shared" si="13"/>
        <v>9</v>
      </c>
      <c r="I16" s="48">
        <f t="shared" si="13"/>
        <v>10</v>
      </c>
      <c r="J16" s="24"/>
      <c r="K16" s="18">
        <f t="shared" ref="K16:K20" si="18">+Q15+1</f>
        <v>44683</v>
      </c>
      <c r="L16" s="19">
        <f t="shared" ref="L16:Q16" si="14">K16+1</f>
        <v>44684</v>
      </c>
      <c r="M16" s="19">
        <f t="shared" si="14"/>
        <v>44685</v>
      </c>
      <c r="N16" s="19">
        <f t="shared" si="14"/>
        <v>44686</v>
      </c>
      <c r="O16" s="19">
        <f t="shared" si="14"/>
        <v>44687</v>
      </c>
      <c r="P16" s="41">
        <f t="shared" si="14"/>
        <v>44688</v>
      </c>
      <c r="Q16" s="23">
        <f t="shared" si="14"/>
        <v>44689</v>
      </c>
      <c r="R16" s="24"/>
      <c r="S16" s="18">
        <f t="shared" ref="S16:S19" si="20">+Y15+1</f>
        <v>44718</v>
      </c>
      <c r="T16" s="19">
        <f t="shared" ref="T16:Y16" si="15">S16+1</f>
        <v>44719</v>
      </c>
      <c r="U16" s="19">
        <f t="shared" si="15"/>
        <v>44720</v>
      </c>
      <c r="V16" s="49">
        <f t="shared" si="15"/>
        <v>44721</v>
      </c>
      <c r="W16" s="19">
        <f t="shared" si="15"/>
        <v>44722</v>
      </c>
      <c r="X16" s="23">
        <f t="shared" si="15"/>
        <v>44723</v>
      </c>
      <c r="Y16" s="21">
        <f t="shared" si="15"/>
        <v>44724</v>
      </c>
      <c r="Z16" s="13"/>
    </row>
    <row r="17">
      <c r="B17" s="4"/>
      <c r="C17" s="18">
        <f t="shared" si="16"/>
        <v>11</v>
      </c>
      <c r="D17" s="19">
        <f t="shared" ref="D17:I17" si="17">C17+1</f>
        <v>12</v>
      </c>
      <c r="E17" s="19">
        <f t="shared" si="17"/>
        <v>13</v>
      </c>
      <c r="F17" s="49">
        <f t="shared" si="17"/>
        <v>14</v>
      </c>
      <c r="G17" s="49">
        <f t="shared" si="17"/>
        <v>15</v>
      </c>
      <c r="H17" s="23">
        <f t="shared" si="17"/>
        <v>16</v>
      </c>
      <c r="I17" s="21">
        <f t="shared" si="17"/>
        <v>17</v>
      </c>
      <c r="J17" s="24"/>
      <c r="K17" s="18">
        <f t="shared" si="18"/>
        <v>44690</v>
      </c>
      <c r="L17" s="19">
        <f t="shared" ref="L17:P17" si="19">K17+1</f>
        <v>44691</v>
      </c>
      <c r="M17" s="19">
        <f t="shared" si="19"/>
        <v>44692</v>
      </c>
      <c r="N17" s="19">
        <f t="shared" si="19"/>
        <v>44693</v>
      </c>
      <c r="O17" s="19">
        <f t="shared" si="19"/>
        <v>44694</v>
      </c>
      <c r="P17" s="41">
        <f t="shared" si="19"/>
        <v>44695</v>
      </c>
      <c r="Q17" s="50">
        <v>15.0</v>
      </c>
      <c r="R17" s="24"/>
      <c r="S17" s="18">
        <f t="shared" si="20"/>
        <v>44725</v>
      </c>
      <c r="T17" s="19">
        <f t="shared" ref="T17:Y17" si="21">S17+1</f>
        <v>44726</v>
      </c>
      <c r="U17" s="19">
        <f t="shared" si="21"/>
        <v>44727</v>
      </c>
      <c r="V17" s="19">
        <f t="shared" si="21"/>
        <v>44728</v>
      </c>
      <c r="W17" s="47">
        <f t="shared" si="21"/>
        <v>44729</v>
      </c>
      <c r="X17" s="51">
        <f t="shared" si="21"/>
        <v>44730</v>
      </c>
      <c r="Y17" s="44">
        <f t="shared" si="21"/>
        <v>44731</v>
      </c>
      <c r="Z17" s="13"/>
    </row>
    <row r="18">
      <c r="B18" s="4"/>
      <c r="C18" s="52">
        <f t="shared" si="16"/>
        <v>18</v>
      </c>
      <c r="D18" s="19">
        <f t="shared" ref="D18:I18" si="22">C18+1</f>
        <v>19</v>
      </c>
      <c r="E18" s="19">
        <f t="shared" si="22"/>
        <v>20</v>
      </c>
      <c r="F18" s="19">
        <f t="shared" si="22"/>
        <v>21</v>
      </c>
      <c r="G18" s="19">
        <f t="shared" si="22"/>
        <v>22</v>
      </c>
      <c r="H18" s="41">
        <f t="shared" si="22"/>
        <v>23</v>
      </c>
      <c r="I18" s="21">
        <f t="shared" si="22"/>
        <v>24</v>
      </c>
      <c r="J18" s="24"/>
      <c r="K18" s="18">
        <f t="shared" si="18"/>
        <v>16</v>
      </c>
      <c r="L18" s="19">
        <f t="shared" ref="L18:Q18" si="23">K18+1</f>
        <v>17</v>
      </c>
      <c r="M18" s="19">
        <f t="shared" si="23"/>
        <v>18</v>
      </c>
      <c r="N18" s="19">
        <f t="shared" si="23"/>
        <v>19</v>
      </c>
      <c r="O18" s="19">
        <f t="shared" si="23"/>
        <v>20</v>
      </c>
      <c r="P18" s="41">
        <f t="shared" si="23"/>
        <v>21</v>
      </c>
      <c r="Q18" s="44">
        <f t="shared" si="23"/>
        <v>22</v>
      </c>
      <c r="R18" s="24"/>
      <c r="S18" s="18">
        <f t="shared" si="20"/>
        <v>44732</v>
      </c>
      <c r="T18" s="19">
        <f t="shared" ref="T18:Y18" si="24">S18+1</f>
        <v>44733</v>
      </c>
      <c r="U18" s="19">
        <f t="shared" si="24"/>
        <v>44734</v>
      </c>
      <c r="V18" s="19">
        <f t="shared" si="24"/>
        <v>44735</v>
      </c>
      <c r="W18" s="19">
        <f t="shared" si="24"/>
        <v>44736</v>
      </c>
      <c r="X18" s="41">
        <f t="shared" si="24"/>
        <v>44737</v>
      </c>
      <c r="Y18" s="42">
        <f t="shared" si="24"/>
        <v>44738</v>
      </c>
      <c r="Z18" s="13"/>
      <c r="AA18" s="53" t="s">
        <v>17</v>
      </c>
    </row>
    <row r="19">
      <c r="B19" s="4"/>
      <c r="C19" s="18">
        <f t="shared" si="16"/>
        <v>25</v>
      </c>
      <c r="D19" s="19">
        <f t="shared" ref="D19:H19" si="25">C19+1</f>
        <v>26</v>
      </c>
      <c r="E19" s="19">
        <f t="shared" si="25"/>
        <v>27</v>
      </c>
      <c r="F19" s="19">
        <f t="shared" si="25"/>
        <v>28</v>
      </c>
      <c r="G19" s="19">
        <f t="shared" si="25"/>
        <v>29</v>
      </c>
      <c r="H19" s="49">
        <f t="shared" si="25"/>
        <v>30</v>
      </c>
      <c r="I19" s="21"/>
      <c r="J19" s="24"/>
      <c r="K19" s="18">
        <f t="shared" si="18"/>
        <v>23</v>
      </c>
      <c r="L19" s="19">
        <f t="shared" ref="L19:Q19" si="26">K19+1</f>
        <v>24</v>
      </c>
      <c r="M19" s="19">
        <f t="shared" si="26"/>
        <v>25</v>
      </c>
      <c r="N19" s="19">
        <f t="shared" si="26"/>
        <v>26</v>
      </c>
      <c r="O19" s="47">
        <f t="shared" si="26"/>
        <v>27</v>
      </c>
      <c r="P19" s="54">
        <f t="shared" si="26"/>
        <v>28</v>
      </c>
      <c r="Q19" s="21">
        <f t="shared" si="26"/>
        <v>29</v>
      </c>
      <c r="R19" s="24"/>
      <c r="S19" s="18">
        <f t="shared" si="20"/>
        <v>44739</v>
      </c>
      <c r="T19" s="19">
        <f t="shared" ref="T19:V19" si="27">+S19+1</f>
        <v>44740</v>
      </c>
      <c r="U19" s="19">
        <f t="shared" si="27"/>
        <v>44741</v>
      </c>
      <c r="V19" s="19">
        <f t="shared" si="27"/>
        <v>44742</v>
      </c>
      <c r="W19" s="19"/>
      <c r="X19" s="19"/>
      <c r="Y19" s="21"/>
      <c r="Z19" s="13"/>
      <c r="AA19" s="55" t="s">
        <v>18</v>
      </c>
      <c r="AB19" s="56" t="s">
        <v>19</v>
      </c>
    </row>
    <row r="20">
      <c r="B20" s="4"/>
      <c r="C20" s="28"/>
      <c r="D20" s="29"/>
      <c r="E20" s="29"/>
      <c r="F20" s="29"/>
      <c r="G20" s="29"/>
      <c r="H20" s="30"/>
      <c r="I20" s="31"/>
      <c r="J20" s="24"/>
      <c r="K20" s="28">
        <f t="shared" si="18"/>
        <v>30</v>
      </c>
      <c r="L20" s="29">
        <f>+K20+1</f>
        <v>31</v>
      </c>
      <c r="M20" s="29"/>
      <c r="N20" s="29"/>
      <c r="O20" s="29"/>
      <c r="P20" s="30"/>
      <c r="Q20" s="31"/>
      <c r="R20" s="24"/>
      <c r="S20" s="28"/>
      <c r="T20" s="29"/>
      <c r="U20" s="29"/>
      <c r="V20" s="29"/>
      <c r="W20" s="29"/>
      <c r="X20" s="30"/>
      <c r="Y20" s="31"/>
      <c r="Z20" s="57"/>
    </row>
    <row r="21" ht="15.75" customHeight="1">
      <c r="B21" s="4"/>
      <c r="C21" s="32"/>
      <c r="D21" s="32"/>
      <c r="E21" s="32"/>
      <c r="F21" s="32"/>
      <c r="G21" s="32"/>
      <c r="H21" s="32"/>
      <c r="I21" s="32"/>
      <c r="J21" s="22"/>
      <c r="K21" s="32"/>
      <c r="L21" s="32"/>
      <c r="M21" s="32"/>
      <c r="N21" s="32"/>
      <c r="O21" s="32"/>
      <c r="P21" s="32"/>
      <c r="Q21" s="32"/>
      <c r="R21" s="22"/>
      <c r="S21" s="32"/>
      <c r="T21" s="32"/>
      <c r="U21" s="32"/>
      <c r="V21" s="32"/>
      <c r="W21" s="32"/>
      <c r="X21" s="32"/>
      <c r="Y21" s="32"/>
      <c r="Z21" s="13"/>
    </row>
    <row r="22" ht="15.75" customHeight="1">
      <c r="B22" s="4"/>
      <c r="C22" s="9" t="s">
        <v>20</v>
      </c>
      <c r="D22" s="10"/>
      <c r="E22" s="10"/>
      <c r="F22" s="10"/>
      <c r="G22" s="10"/>
      <c r="H22" s="10"/>
      <c r="I22" s="11"/>
      <c r="J22" s="58"/>
      <c r="K22" s="9" t="s">
        <v>21</v>
      </c>
      <c r="L22" s="10"/>
      <c r="M22" s="10"/>
      <c r="N22" s="10"/>
      <c r="O22" s="10"/>
      <c r="P22" s="10"/>
      <c r="Q22" s="11"/>
      <c r="R22" s="58"/>
      <c r="S22" s="9" t="s">
        <v>22</v>
      </c>
      <c r="T22" s="10"/>
      <c r="U22" s="10"/>
      <c r="V22" s="10"/>
      <c r="W22" s="10"/>
      <c r="X22" s="10"/>
      <c r="Y22" s="11"/>
      <c r="Z22" s="13"/>
      <c r="AA22" s="59" t="s">
        <v>23</v>
      </c>
      <c r="AB22" s="39"/>
      <c r="AC22" s="60"/>
    </row>
    <row r="23" ht="15.75" customHeight="1">
      <c r="B23" s="4"/>
      <c r="C23" s="34" t="s">
        <v>4</v>
      </c>
      <c r="D23" s="35" t="s">
        <v>5</v>
      </c>
      <c r="E23" s="35" t="s">
        <v>6</v>
      </c>
      <c r="F23" s="35" t="s">
        <v>7</v>
      </c>
      <c r="G23" s="35" t="s">
        <v>8</v>
      </c>
      <c r="H23" s="35" t="s">
        <v>9</v>
      </c>
      <c r="I23" s="36" t="s">
        <v>10</v>
      </c>
      <c r="J23" s="37"/>
      <c r="K23" s="34" t="s">
        <v>4</v>
      </c>
      <c r="L23" s="35" t="s">
        <v>5</v>
      </c>
      <c r="M23" s="35" t="s">
        <v>6</v>
      </c>
      <c r="N23" s="35" t="s">
        <v>7</v>
      </c>
      <c r="O23" s="35" t="s">
        <v>8</v>
      </c>
      <c r="P23" s="35" t="s">
        <v>9</v>
      </c>
      <c r="Q23" s="36" t="s">
        <v>10</v>
      </c>
      <c r="R23" s="37"/>
      <c r="S23" s="34" t="s">
        <v>4</v>
      </c>
      <c r="T23" s="35" t="s">
        <v>5</v>
      </c>
      <c r="U23" s="35" t="s">
        <v>6</v>
      </c>
      <c r="V23" s="35" t="s">
        <v>7</v>
      </c>
      <c r="W23" s="35" t="s">
        <v>8</v>
      </c>
      <c r="X23" s="35" t="s">
        <v>9</v>
      </c>
      <c r="Y23" s="36" t="s">
        <v>10</v>
      </c>
      <c r="Z23" s="13"/>
      <c r="AA23" s="61" t="s">
        <v>24</v>
      </c>
      <c r="AB23" s="39"/>
      <c r="AC23" s="60" t="s">
        <v>25</v>
      </c>
    </row>
    <row r="24" ht="15.75" customHeight="1">
      <c r="B24" s="4"/>
      <c r="C24" s="18"/>
      <c r="D24" s="19"/>
      <c r="E24" s="19"/>
      <c r="F24" s="19"/>
      <c r="G24" s="19">
        <v>44743.0</v>
      </c>
      <c r="H24" s="41">
        <f>+G24+1</f>
        <v>44744</v>
      </c>
      <c r="I24" s="42">
        <f>H24+1</f>
        <v>44745</v>
      </c>
      <c r="J24" s="24"/>
      <c r="K24" s="18">
        <v>44774.0</v>
      </c>
      <c r="L24" s="19">
        <f t="shared" ref="L24:Q24" si="28">K24+1</f>
        <v>44775</v>
      </c>
      <c r="M24" s="19">
        <f t="shared" si="28"/>
        <v>44776</v>
      </c>
      <c r="N24" s="19">
        <f t="shared" si="28"/>
        <v>44777</v>
      </c>
      <c r="O24" s="19">
        <f t="shared" si="28"/>
        <v>44778</v>
      </c>
      <c r="P24" s="41">
        <f t="shared" si="28"/>
        <v>44779</v>
      </c>
      <c r="Q24" s="42">
        <f t="shared" si="28"/>
        <v>44780</v>
      </c>
      <c r="R24" s="24"/>
      <c r="S24" s="18"/>
      <c r="T24" s="19"/>
      <c r="U24" s="19"/>
      <c r="V24" s="19">
        <v>44805.0</v>
      </c>
      <c r="W24" s="19">
        <f t="shared" ref="W24:Y24" si="29">V24+1</f>
        <v>44806</v>
      </c>
      <c r="X24" s="51">
        <f t="shared" si="29"/>
        <v>44807</v>
      </c>
      <c r="Y24" s="44">
        <f t="shared" si="29"/>
        <v>44808</v>
      </c>
      <c r="Z24" s="13"/>
      <c r="AA24" s="61" t="s">
        <v>26</v>
      </c>
      <c r="AB24" s="39"/>
      <c r="AC24" s="60" t="s">
        <v>27</v>
      </c>
    </row>
    <row r="25" ht="15.75" customHeight="1">
      <c r="B25" s="4"/>
      <c r="C25" s="18">
        <f t="shared" ref="C25:C28" si="33">+I24+1</f>
        <v>44746</v>
      </c>
      <c r="D25" s="19">
        <f t="shared" ref="D25:H25" si="30">C25+1</f>
        <v>44747</v>
      </c>
      <c r="E25" s="19">
        <f t="shared" si="30"/>
        <v>44748</v>
      </c>
      <c r="F25" s="19">
        <f t="shared" si="30"/>
        <v>44749</v>
      </c>
      <c r="G25" s="19">
        <f t="shared" si="30"/>
        <v>44750</v>
      </c>
      <c r="H25" s="23">
        <f t="shared" si="30"/>
        <v>44751</v>
      </c>
      <c r="I25" s="21">
        <v>10.0</v>
      </c>
      <c r="J25" s="24"/>
      <c r="K25" s="18">
        <f t="shared" ref="K25:K28" si="35">+Q24+1</f>
        <v>44781</v>
      </c>
      <c r="L25" s="19">
        <f t="shared" ref="L25:Q25" si="31">K25+1</f>
        <v>44782</v>
      </c>
      <c r="M25" s="19">
        <f t="shared" si="31"/>
        <v>44783</v>
      </c>
      <c r="N25" s="19">
        <f t="shared" si="31"/>
        <v>44784</v>
      </c>
      <c r="O25" s="19">
        <f t="shared" si="31"/>
        <v>44785</v>
      </c>
      <c r="P25" s="23">
        <f t="shared" si="31"/>
        <v>44786</v>
      </c>
      <c r="Q25" s="21">
        <f t="shared" si="31"/>
        <v>44787</v>
      </c>
      <c r="R25" s="24"/>
      <c r="S25" s="18">
        <f t="shared" ref="S25:S28" si="37">+Y24+1</f>
        <v>44809</v>
      </c>
      <c r="T25" s="19">
        <f t="shared" ref="T25:Y25" si="32">S25+1</f>
        <v>44810</v>
      </c>
      <c r="U25" s="19">
        <f t="shared" si="32"/>
        <v>44811</v>
      </c>
      <c r="V25" s="19">
        <f t="shared" si="32"/>
        <v>44812</v>
      </c>
      <c r="W25" s="19">
        <f t="shared" si="32"/>
        <v>44813</v>
      </c>
      <c r="X25" s="23">
        <f t="shared" si="32"/>
        <v>44814</v>
      </c>
      <c r="Y25" s="21">
        <f t="shared" si="32"/>
        <v>44815</v>
      </c>
      <c r="Z25" s="13"/>
      <c r="AA25" s="61" t="s">
        <v>28</v>
      </c>
      <c r="AB25" s="39"/>
      <c r="AC25" s="60" t="s">
        <v>29</v>
      </c>
    </row>
    <row r="26" ht="15.75" customHeight="1">
      <c r="B26" s="4"/>
      <c r="C26" s="18">
        <f t="shared" si="33"/>
        <v>11</v>
      </c>
      <c r="D26" s="19">
        <f t="shared" ref="D26:I26" si="34">C26+1</f>
        <v>12</v>
      </c>
      <c r="E26" s="19">
        <f t="shared" si="34"/>
        <v>13</v>
      </c>
      <c r="F26" s="19">
        <f t="shared" si="34"/>
        <v>14</v>
      </c>
      <c r="G26" s="19">
        <f t="shared" si="34"/>
        <v>15</v>
      </c>
      <c r="H26" s="23">
        <f t="shared" si="34"/>
        <v>16</v>
      </c>
      <c r="I26" s="21">
        <f t="shared" si="34"/>
        <v>17</v>
      </c>
      <c r="J26" s="24"/>
      <c r="K26" s="52">
        <f t="shared" si="35"/>
        <v>44788</v>
      </c>
      <c r="L26" s="19">
        <f t="shared" ref="L26:P26" si="36">K26+1</f>
        <v>44789</v>
      </c>
      <c r="M26" s="19">
        <f t="shared" si="36"/>
        <v>44790</v>
      </c>
      <c r="N26" s="19">
        <f t="shared" si="36"/>
        <v>44791</v>
      </c>
      <c r="O26" s="19">
        <f t="shared" si="36"/>
        <v>44792</v>
      </c>
      <c r="P26" s="23">
        <f t="shared" si="36"/>
        <v>44793</v>
      </c>
      <c r="Q26" s="21">
        <v>21.0</v>
      </c>
      <c r="R26" s="24"/>
      <c r="S26" s="18">
        <f t="shared" si="37"/>
        <v>44816</v>
      </c>
      <c r="T26" s="19">
        <f t="shared" ref="T26:Y26" si="38">S26+1</f>
        <v>44817</v>
      </c>
      <c r="U26" s="19">
        <f t="shared" si="38"/>
        <v>44818</v>
      </c>
      <c r="V26" s="19">
        <f t="shared" si="38"/>
        <v>44819</v>
      </c>
      <c r="W26" s="19">
        <f t="shared" si="38"/>
        <v>44820</v>
      </c>
      <c r="X26" s="23">
        <f t="shared" si="38"/>
        <v>44821</v>
      </c>
      <c r="Y26" s="21">
        <f t="shared" si="38"/>
        <v>44822</v>
      </c>
      <c r="Z26" s="13"/>
    </row>
    <row r="27" ht="15.75" customHeight="1">
      <c r="B27" s="4"/>
      <c r="C27" s="18">
        <f t="shared" si="33"/>
        <v>18</v>
      </c>
      <c r="D27" s="19">
        <f t="shared" ref="D27:I27" si="39">C27+1</f>
        <v>19</v>
      </c>
      <c r="E27" s="19">
        <f t="shared" si="39"/>
        <v>20</v>
      </c>
      <c r="F27" s="19">
        <f t="shared" si="39"/>
        <v>21</v>
      </c>
      <c r="G27" s="19">
        <f t="shared" si="39"/>
        <v>22</v>
      </c>
      <c r="H27" s="23">
        <f t="shared" si="39"/>
        <v>23</v>
      </c>
      <c r="I27" s="44">
        <f t="shared" si="39"/>
        <v>24</v>
      </c>
      <c r="J27" s="24"/>
      <c r="K27" s="18">
        <f t="shared" si="35"/>
        <v>22</v>
      </c>
      <c r="L27" s="19">
        <f t="shared" ref="L27:Q27" si="40">K27+1</f>
        <v>23</v>
      </c>
      <c r="M27" s="19">
        <f t="shared" si="40"/>
        <v>24</v>
      </c>
      <c r="N27" s="19">
        <f t="shared" si="40"/>
        <v>25</v>
      </c>
      <c r="O27" s="19">
        <f t="shared" si="40"/>
        <v>26</v>
      </c>
      <c r="P27" s="23">
        <f t="shared" si="40"/>
        <v>27</v>
      </c>
      <c r="Q27" s="21">
        <f t="shared" si="40"/>
        <v>28</v>
      </c>
      <c r="R27" s="24"/>
      <c r="S27" s="18">
        <f t="shared" si="37"/>
        <v>44823</v>
      </c>
      <c r="T27" s="19">
        <f t="shared" ref="T27:W27" si="41">S27+1</f>
        <v>44824</v>
      </c>
      <c r="U27" s="49">
        <f t="shared" si="41"/>
        <v>44825</v>
      </c>
      <c r="V27" s="19">
        <f t="shared" si="41"/>
        <v>44826</v>
      </c>
      <c r="W27" s="19">
        <f t="shared" si="41"/>
        <v>44827</v>
      </c>
      <c r="X27" s="23">
        <v>24.0</v>
      </c>
      <c r="Y27" s="21">
        <f>X27+1</f>
        <v>25</v>
      </c>
      <c r="Z27" s="13"/>
    </row>
    <row r="28" ht="15.75" customHeight="1">
      <c r="B28" s="4"/>
      <c r="C28" s="18">
        <f t="shared" si="33"/>
        <v>25</v>
      </c>
      <c r="D28" s="19">
        <f t="shared" ref="D28:H28" si="42">C28+1</f>
        <v>26</v>
      </c>
      <c r="E28" s="19">
        <f t="shared" si="42"/>
        <v>27</v>
      </c>
      <c r="F28" s="19">
        <f t="shared" si="42"/>
        <v>28</v>
      </c>
      <c r="G28" s="19">
        <f t="shared" si="42"/>
        <v>29</v>
      </c>
      <c r="H28" s="41">
        <f t="shared" si="42"/>
        <v>30</v>
      </c>
      <c r="I28" s="42">
        <f>+H28+1</f>
        <v>31</v>
      </c>
      <c r="J28" s="24"/>
      <c r="K28" s="18">
        <f t="shared" si="35"/>
        <v>29</v>
      </c>
      <c r="L28" s="19">
        <f t="shared" ref="L28:M28" si="43">K28+1</f>
        <v>30</v>
      </c>
      <c r="M28" s="19">
        <f t="shared" si="43"/>
        <v>31</v>
      </c>
      <c r="N28" s="19"/>
      <c r="O28" s="19"/>
      <c r="P28" s="23"/>
      <c r="Q28" s="21"/>
      <c r="R28" s="24"/>
      <c r="S28" s="18">
        <f t="shared" si="37"/>
        <v>26</v>
      </c>
      <c r="T28" s="19">
        <f t="shared" ref="T28:W28" si="44">S28+1</f>
        <v>27</v>
      </c>
      <c r="U28" s="19">
        <f t="shared" si="44"/>
        <v>28</v>
      </c>
      <c r="V28" s="19">
        <f t="shared" si="44"/>
        <v>29</v>
      </c>
      <c r="W28" s="19">
        <f t="shared" si="44"/>
        <v>30</v>
      </c>
      <c r="X28" s="23"/>
      <c r="Y28" s="21"/>
      <c r="Z28" s="13"/>
      <c r="AA28" s="62" t="s">
        <v>30</v>
      </c>
      <c r="AB28" s="63"/>
      <c r="AC28" s="39"/>
    </row>
    <row r="29" ht="15.75" customHeight="1">
      <c r="B29" s="4"/>
      <c r="C29" s="28"/>
      <c r="D29" s="29"/>
      <c r="E29" s="29"/>
      <c r="F29" s="29"/>
      <c r="G29" s="29"/>
      <c r="H29" s="30"/>
      <c r="I29" s="31"/>
      <c r="J29" s="24"/>
      <c r="K29" s="28"/>
      <c r="L29" s="29"/>
      <c r="M29" s="29"/>
      <c r="N29" s="29"/>
      <c r="O29" s="29"/>
      <c r="P29" s="30"/>
      <c r="Q29" s="31"/>
      <c r="R29" s="24"/>
      <c r="S29" s="28"/>
      <c r="T29" s="29"/>
      <c r="U29" s="29"/>
      <c r="V29" s="29"/>
      <c r="W29" s="29"/>
      <c r="X29" s="30"/>
      <c r="Y29" s="31"/>
      <c r="Z29" s="13"/>
      <c r="AA29" s="64" t="s">
        <v>31</v>
      </c>
      <c r="AB29" s="56" t="s">
        <v>32</v>
      </c>
    </row>
    <row r="30" ht="15.75" customHeight="1">
      <c r="B30" s="4"/>
      <c r="C30" s="32"/>
      <c r="D30" s="32"/>
      <c r="E30" s="32"/>
      <c r="F30" s="32"/>
      <c r="G30" s="32"/>
      <c r="H30" s="32"/>
      <c r="I30" s="32"/>
      <c r="J30" s="22"/>
      <c r="K30" s="32"/>
      <c r="L30" s="32"/>
      <c r="M30" s="32"/>
      <c r="N30" s="32"/>
      <c r="O30" s="32"/>
      <c r="P30" s="32"/>
      <c r="Q30" s="32"/>
      <c r="R30" s="22"/>
      <c r="S30" s="32"/>
      <c r="T30" s="32"/>
      <c r="U30" s="32"/>
      <c r="V30" s="32"/>
      <c r="W30" s="32"/>
      <c r="X30" s="32"/>
      <c r="Y30" s="32"/>
      <c r="Z30" s="13"/>
      <c r="AA30" s="64" t="s">
        <v>33</v>
      </c>
      <c r="AB30" s="56" t="s">
        <v>32</v>
      </c>
    </row>
    <row r="31" ht="15.75" customHeight="1">
      <c r="B31" s="4"/>
      <c r="C31" s="9" t="s">
        <v>34</v>
      </c>
      <c r="D31" s="10"/>
      <c r="E31" s="10"/>
      <c r="F31" s="10"/>
      <c r="G31" s="10"/>
      <c r="H31" s="10"/>
      <c r="I31" s="11"/>
      <c r="J31" s="33"/>
      <c r="K31" s="9" t="s">
        <v>35</v>
      </c>
      <c r="L31" s="10"/>
      <c r="M31" s="10"/>
      <c r="N31" s="10"/>
      <c r="O31" s="10"/>
      <c r="P31" s="10"/>
      <c r="Q31" s="11"/>
      <c r="R31" s="33"/>
      <c r="S31" s="9" t="s">
        <v>36</v>
      </c>
      <c r="T31" s="10"/>
      <c r="U31" s="10"/>
      <c r="V31" s="10"/>
      <c r="W31" s="10"/>
      <c r="X31" s="10"/>
      <c r="Y31" s="11"/>
      <c r="Z31" s="13"/>
      <c r="AA31" s="64" t="s">
        <v>37</v>
      </c>
      <c r="AB31" s="56" t="s">
        <v>32</v>
      </c>
    </row>
    <row r="32" ht="15.75" customHeight="1">
      <c r="B32" s="4"/>
      <c r="C32" s="34" t="s">
        <v>4</v>
      </c>
      <c r="D32" s="35" t="s">
        <v>5</v>
      </c>
      <c r="E32" s="35" t="s">
        <v>6</v>
      </c>
      <c r="F32" s="35" t="s">
        <v>7</v>
      </c>
      <c r="G32" s="35" t="s">
        <v>8</v>
      </c>
      <c r="H32" s="35" t="s">
        <v>9</v>
      </c>
      <c r="I32" s="36" t="s">
        <v>10</v>
      </c>
      <c r="J32" s="37"/>
      <c r="K32" s="34" t="s">
        <v>4</v>
      </c>
      <c r="L32" s="35" t="s">
        <v>5</v>
      </c>
      <c r="M32" s="35" t="s">
        <v>6</v>
      </c>
      <c r="N32" s="35" t="s">
        <v>7</v>
      </c>
      <c r="O32" s="35" t="s">
        <v>8</v>
      </c>
      <c r="P32" s="35" t="s">
        <v>9</v>
      </c>
      <c r="Q32" s="36" t="s">
        <v>10</v>
      </c>
      <c r="R32" s="37"/>
      <c r="S32" s="34" t="s">
        <v>4</v>
      </c>
      <c r="T32" s="35" t="s">
        <v>5</v>
      </c>
      <c r="U32" s="35" t="s">
        <v>6</v>
      </c>
      <c r="V32" s="35" t="s">
        <v>7</v>
      </c>
      <c r="W32" s="35" t="s">
        <v>8</v>
      </c>
      <c r="X32" s="35" t="s">
        <v>9</v>
      </c>
      <c r="Y32" s="36" t="s">
        <v>10</v>
      </c>
      <c r="Z32" s="13"/>
      <c r="AA32" s="64" t="s">
        <v>38</v>
      </c>
      <c r="AB32" s="56" t="s">
        <v>32</v>
      </c>
    </row>
    <row r="33" ht="15.75" customHeight="1">
      <c r="B33" s="4"/>
      <c r="C33" s="18"/>
      <c r="D33" s="19"/>
      <c r="E33" s="19"/>
      <c r="F33" s="19"/>
      <c r="G33" s="19"/>
      <c r="H33" s="41">
        <v>44835.0</v>
      </c>
      <c r="I33" s="21">
        <f>H33+1</f>
        <v>44836</v>
      </c>
      <c r="J33" s="24"/>
      <c r="K33" s="18"/>
      <c r="L33" s="49">
        <v>44866.0</v>
      </c>
      <c r="M33" s="19">
        <f t="shared" ref="M33:Q33" si="45">L33+1</f>
        <v>44867</v>
      </c>
      <c r="N33" s="19">
        <f t="shared" si="45"/>
        <v>44868</v>
      </c>
      <c r="O33" s="19">
        <f t="shared" si="45"/>
        <v>44869</v>
      </c>
      <c r="P33" s="23">
        <f t="shared" si="45"/>
        <v>44870</v>
      </c>
      <c r="Q33" s="21">
        <f t="shared" si="45"/>
        <v>44871</v>
      </c>
      <c r="R33" s="24"/>
      <c r="S33" s="18"/>
      <c r="T33" s="19"/>
      <c r="U33" s="19"/>
      <c r="V33" s="19">
        <v>44896.0</v>
      </c>
      <c r="W33" s="19">
        <f t="shared" ref="W33:Y33" si="46">V33+1</f>
        <v>44897</v>
      </c>
      <c r="X33" s="23">
        <f t="shared" si="46"/>
        <v>44898</v>
      </c>
      <c r="Y33" s="21">
        <f t="shared" si="46"/>
        <v>44899</v>
      </c>
      <c r="Z33" s="13"/>
      <c r="AA33" s="64" t="s">
        <v>39</v>
      </c>
      <c r="AB33" s="56" t="s">
        <v>32</v>
      </c>
    </row>
    <row r="34" ht="15.75" customHeight="1">
      <c r="B34" s="4"/>
      <c r="C34" s="18">
        <f>+I33+1</f>
        <v>44837</v>
      </c>
      <c r="D34" s="19">
        <f t="shared" ref="D34:I34" si="47">C34+1</f>
        <v>44838</v>
      </c>
      <c r="E34" s="19">
        <f t="shared" si="47"/>
        <v>44839</v>
      </c>
      <c r="F34" s="19">
        <f t="shared" si="47"/>
        <v>44840</v>
      </c>
      <c r="G34" s="19">
        <f t="shared" si="47"/>
        <v>44841</v>
      </c>
      <c r="H34" s="23">
        <f t="shared" si="47"/>
        <v>44842</v>
      </c>
      <c r="I34" s="21">
        <f t="shared" si="47"/>
        <v>44843</v>
      </c>
      <c r="J34" s="24"/>
      <c r="K34" s="18">
        <f t="shared" ref="K34:K37" si="51">+K33+7</f>
        <v>7</v>
      </c>
      <c r="L34" s="19">
        <f t="shared" ref="L34:Q34" si="48">K34+1</f>
        <v>8</v>
      </c>
      <c r="M34" s="19">
        <f t="shared" si="48"/>
        <v>9</v>
      </c>
      <c r="N34" s="19">
        <f t="shared" si="48"/>
        <v>10</v>
      </c>
      <c r="O34" s="19">
        <f t="shared" si="48"/>
        <v>11</v>
      </c>
      <c r="P34" s="23">
        <f t="shared" si="48"/>
        <v>12</v>
      </c>
      <c r="Q34" s="21">
        <f t="shared" si="48"/>
        <v>13</v>
      </c>
      <c r="R34" s="24"/>
      <c r="S34" s="18">
        <f>+Y33+1</f>
        <v>44900</v>
      </c>
      <c r="T34" s="49">
        <f t="shared" ref="T34:Y34" si="49">S34+1</f>
        <v>44901</v>
      </c>
      <c r="U34" s="19">
        <f t="shared" si="49"/>
        <v>44902</v>
      </c>
      <c r="V34" s="49">
        <f t="shared" si="49"/>
        <v>44903</v>
      </c>
      <c r="W34" s="19">
        <f t="shared" si="49"/>
        <v>44904</v>
      </c>
      <c r="X34" s="23">
        <f t="shared" si="49"/>
        <v>44905</v>
      </c>
      <c r="Y34" s="21">
        <f t="shared" si="49"/>
        <v>44906</v>
      </c>
      <c r="Z34" s="13"/>
    </row>
    <row r="35" ht="15.75" customHeight="1">
      <c r="B35" s="4"/>
      <c r="C35" s="18">
        <f t="shared" ref="C35:C38" si="54">+C34+7</f>
        <v>44844</v>
      </c>
      <c r="D35" s="19">
        <f t="shared" ref="D35:I35" si="50">C35+1</f>
        <v>44845</v>
      </c>
      <c r="E35" s="49">
        <f t="shared" si="50"/>
        <v>44846</v>
      </c>
      <c r="F35" s="19">
        <f t="shared" si="50"/>
        <v>44847</v>
      </c>
      <c r="G35" s="19">
        <f t="shared" si="50"/>
        <v>44848</v>
      </c>
      <c r="H35" s="27">
        <f t="shared" si="50"/>
        <v>44849</v>
      </c>
      <c r="I35" s="21">
        <f t="shared" si="50"/>
        <v>44850</v>
      </c>
      <c r="J35" s="24"/>
      <c r="K35" s="18">
        <f t="shared" si="51"/>
        <v>14</v>
      </c>
      <c r="L35" s="19">
        <f t="shared" ref="L35:Q35" si="52">K35+1</f>
        <v>15</v>
      </c>
      <c r="M35" s="19">
        <f t="shared" si="52"/>
        <v>16</v>
      </c>
      <c r="N35" s="19">
        <f t="shared" si="52"/>
        <v>17</v>
      </c>
      <c r="O35" s="19">
        <f t="shared" si="52"/>
        <v>18</v>
      </c>
      <c r="P35" s="23">
        <f t="shared" si="52"/>
        <v>19</v>
      </c>
      <c r="Q35" s="21">
        <f t="shared" si="52"/>
        <v>20</v>
      </c>
      <c r="R35" s="24"/>
      <c r="S35" s="18">
        <f t="shared" ref="S35:S37" si="57">+S34+7</f>
        <v>44907</v>
      </c>
      <c r="T35" s="19">
        <f t="shared" ref="T35:Y35" si="53">S35+1</f>
        <v>44908</v>
      </c>
      <c r="U35" s="19">
        <f t="shared" si="53"/>
        <v>44909</v>
      </c>
      <c r="V35" s="19">
        <f t="shared" si="53"/>
        <v>44910</v>
      </c>
      <c r="W35" s="19">
        <f t="shared" si="53"/>
        <v>44911</v>
      </c>
      <c r="X35" s="23">
        <f t="shared" si="53"/>
        <v>44912</v>
      </c>
      <c r="Y35" s="21">
        <f t="shared" si="53"/>
        <v>44913</v>
      </c>
      <c r="Z35" s="13"/>
      <c r="AA35" s="65" t="s">
        <v>40</v>
      </c>
      <c r="AB35" s="39"/>
    </row>
    <row r="36" ht="15.75" customHeight="1">
      <c r="B36" s="4"/>
      <c r="C36" s="18">
        <f t="shared" si="54"/>
        <v>44851</v>
      </c>
      <c r="D36" s="19">
        <f t="shared" ref="D36:I36" si="55">C36+1</f>
        <v>44852</v>
      </c>
      <c r="E36" s="19">
        <f t="shared" si="55"/>
        <v>44853</v>
      </c>
      <c r="F36" s="19">
        <f t="shared" si="55"/>
        <v>44854</v>
      </c>
      <c r="G36" s="19">
        <f t="shared" si="55"/>
        <v>44855</v>
      </c>
      <c r="H36" s="51">
        <f t="shared" si="55"/>
        <v>44856</v>
      </c>
      <c r="I36" s="44">
        <f t="shared" si="55"/>
        <v>44857</v>
      </c>
      <c r="J36" s="24"/>
      <c r="K36" s="18">
        <f t="shared" si="51"/>
        <v>21</v>
      </c>
      <c r="L36" s="19">
        <f t="shared" ref="L36:Q36" si="56">K36+1</f>
        <v>22</v>
      </c>
      <c r="M36" s="19">
        <f t="shared" si="56"/>
        <v>23</v>
      </c>
      <c r="N36" s="19">
        <f t="shared" si="56"/>
        <v>24</v>
      </c>
      <c r="O36" s="19">
        <f t="shared" si="56"/>
        <v>25</v>
      </c>
      <c r="P36" s="23">
        <f t="shared" si="56"/>
        <v>26</v>
      </c>
      <c r="Q36" s="21">
        <f t="shared" si="56"/>
        <v>27</v>
      </c>
      <c r="R36" s="24"/>
      <c r="S36" s="18">
        <f t="shared" si="57"/>
        <v>44914</v>
      </c>
      <c r="T36" s="19">
        <f t="shared" ref="T36:Y36" si="58">S36+1</f>
        <v>44915</v>
      </c>
      <c r="U36" s="19">
        <f t="shared" si="58"/>
        <v>44916</v>
      </c>
      <c r="V36" s="19">
        <f t="shared" si="58"/>
        <v>44917</v>
      </c>
      <c r="W36" s="19">
        <f t="shared" si="58"/>
        <v>44918</v>
      </c>
      <c r="X36" s="23">
        <f t="shared" si="58"/>
        <v>44919</v>
      </c>
      <c r="Y36" s="21">
        <f t="shared" si="58"/>
        <v>44920</v>
      </c>
      <c r="Z36" s="13"/>
      <c r="AA36" s="66" t="s">
        <v>41</v>
      </c>
      <c r="AB36" s="56" t="s">
        <v>42</v>
      </c>
    </row>
    <row r="37" ht="15.75" customHeight="1">
      <c r="B37" s="4"/>
      <c r="C37" s="18">
        <f t="shared" si="54"/>
        <v>44858</v>
      </c>
      <c r="D37" s="19">
        <f t="shared" ref="D37:I37" si="59">C37+1</f>
        <v>44859</v>
      </c>
      <c r="E37" s="19">
        <f t="shared" si="59"/>
        <v>44860</v>
      </c>
      <c r="F37" s="19">
        <f t="shared" si="59"/>
        <v>44861</v>
      </c>
      <c r="G37" s="19">
        <f t="shared" si="59"/>
        <v>44862</v>
      </c>
      <c r="H37" s="23">
        <f t="shared" si="59"/>
        <v>44863</v>
      </c>
      <c r="I37" s="21">
        <f t="shared" si="59"/>
        <v>44864</v>
      </c>
      <c r="J37" s="24"/>
      <c r="K37" s="18">
        <f t="shared" si="51"/>
        <v>28</v>
      </c>
      <c r="L37" s="19">
        <f t="shared" ref="L37:M37" si="60">K37+1</f>
        <v>29</v>
      </c>
      <c r="M37" s="19">
        <f t="shared" si="60"/>
        <v>30</v>
      </c>
      <c r="N37" s="19"/>
      <c r="O37" s="19"/>
      <c r="P37" s="23"/>
      <c r="Q37" s="21"/>
      <c r="R37" s="24"/>
      <c r="S37" s="52">
        <f t="shared" si="57"/>
        <v>44921</v>
      </c>
      <c r="T37" s="19">
        <f t="shared" ref="T37:X37" si="61">S37+1</f>
        <v>44922</v>
      </c>
      <c r="U37" s="19">
        <f t="shared" si="61"/>
        <v>44923</v>
      </c>
      <c r="V37" s="19">
        <f t="shared" si="61"/>
        <v>44924</v>
      </c>
      <c r="W37" s="19">
        <f t="shared" si="61"/>
        <v>44925</v>
      </c>
      <c r="X37" s="23">
        <f t="shared" si="61"/>
        <v>44926</v>
      </c>
      <c r="Y37" s="21"/>
      <c r="Z37" s="13"/>
      <c r="AA37" s="66" t="s">
        <v>43</v>
      </c>
      <c r="AB37" s="56" t="s">
        <v>44</v>
      </c>
    </row>
    <row r="38" ht="15.75" customHeight="1">
      <c r="B38" s="4"/>
      <c r="C38" s="28">
        <f t="shared" si="54"/>
        <v>44865</v>
      </c>
      <c r="D38" s="29"/>
      <c r="E38" s="29"/>
      <c r="F38" s="29"/>
      <c r="G38" s="29"/>
      <c r="H38" s="30"/>
      <c r="I38" s="31"/>
      <c r="J38" s="24"/>
      <c r="K38" s="28"/>
      <c r="L38" s="29"/>
      <c r="M38" s="29"/>
      <c r="N38" s="29"/>
      <c r="O38" s="29"/>
      <c r="P38" s="30"/>
      <c r="Q38" s="31"/>
      <c r="R38" s="24"/>
      <c r="S38" s="28"/>
      <c r="T38" s="29"/>
      <c r="U38" s="29"/>
      <c r="V38" s="29"/>
      <c r="W38" s="29"/>
      <c r="X38" s="30"/>
      <c r="Y38" s="31"/>
      <c r="Z38" s="13"/>
    </row>
    <row r="39" ht="15.75" customHeight="1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70" t="s">
        <v>45</v>
      </c>
      <c r="AB39" s="39"/>
    </row>
    <row r="40" ht="15.75" customHeight="1">
      <c r="B40" s="60"/>
      <c r="C40" s="71" t="s">
        <v>46</v>
      </c>
      <c r="D40" s="60"/>
      <c r="E40" s="60"/>
      <c r="F40" s="60"/>
      <c r="G40" s="60"/>
      <c r="H40" s="60"/>
      <c r="I40" s="71" t="s">
        <v>47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72" t="s">
        <v>48</v>
      </c>
      <c r="AB40" s="73" t="s">
        <v>47</v>
      </c>
      <c r="AC40" s="56" t="s">
        <v>49</v>
      </c>
    </row>
    <row r="41" ht="15.75" customHeight="1">
      <c r="B41" s="60"/>
      <c r="C41" s="74">
        <f>H6</f>
        <v>44562</v>
      </c>
      <c r="D41" s="39"/>
      <c r="E41" s="75" t="s">
        <v>50</v>
      </c>
      <c r="F41" s="75"/>
      <c r="G41" s="75"/>
      <c r="H41" s="75"/>
      <c r="I41" s="76" t="s">
        <v>51</v>
      </c>
      <c r="J41" s="39"/>
      <c r="K41" s="60" t="s">
        <v>52</v>
      </c>
      <c r="L41" s="60"/>
      <c r="M41" s="60"/>
      <c r="N41" s="60"/>
      <c r="O41" s="60"/>
      <c r="P41" s="60"/>
      <c r="Q41" s="77"/>
      <c r="R41" s="78"/>
      <c r="S41" s="78"/>
      <c r="T41" s="78"/>
      <c r="U41" s="60"/>
      <c r="V41" s="60"/>
      <c r="W41" s="60"/>
      <c r="X41" s="60"/>
      <c r="Y41" s="60"/>
      <c r="Z41" s="60"/>
      <c r="AA41" s="72" t="s">
        <v>53</v>
      </c>
      <c r="AB41" s="79"/>
      <c r="AC41" s="56" t="s">
        <v>54</v>
      </c>
    </row>
    <row r="42" ht="15.75" customHeight="1">
      <c r="B42" s="60"/>
      <c r="C42" s="74">
        <f>F7</f>
        <v>44567</v>
      </c>
      <c r="D42" s="39"/>
      <c r="E42" s="75" t="s">
        <v>55</v>
      </c>
      <c r="F42" s="75"/>
      <c r="G42" s="80"/>
      <c r="H42" s="80"/>
      <c r="I42" s="76" t="s">
        <v>56</v>
      </c>
      <c r="J42" s="39"/>
      <c r="K42" s="60" t="s">
        <v>57</v>
      </c>
      <c r="L42" s="60"/>
      <c r="M42" s="60"/>
      <c r="N42" s="60"/>
      <c r="O42" s="60"/>
      <c r="P42" s="60"/>
      <c r="Q42" s="77"/>
      <c r="R42" s="78"/>
      <c r="S42" s="78"/>
      <c r="T42" s="78"/>
      <c r="U42" s="60"/>
      <c r="V42" s="60"/>
      <c r="W42" s="60"/>
      <c r="X42" s="60"/>
      <c r="Y42" s="60"/>
      <c r="Z42" s="60"/>
      <c r="AA42" s="60"/>
    </row>
    <row r="43" ht="15.75" customHeight="1">
      <c r="B43" s="60"/>
      <c r="C43" s="74">
        <f>F17</f>
        <v>14</v>
      </c>
      <c r="D43" s="39"/>
      <c r="E43" s="75" t="s">
        <v>58</v>
      </c>
      <c r="F43" s="75"/>
      <c r="G43" s="80"/>
      <c r="H43" s="80"/>
      <c r="I43" s="81" t="s">
        <v>59</v>
      </c>
      <c r="J43" s="39"/>
      <c r="K43" s="75" t="s">
        <v>60</v>
      </c>
      <c r="L43" s="60"/>
      <c r="M43" s="60"/>
      <c r="N43" s="60"/>
      <c r="O43" s="60"/>
      <c r="P43" s="60"/>
      <c r="Q43" s="77"/>
      <c r="R43" s="78"/>
      <c r="S43" s="78"/>
      <c r="T43" s="78"/>
      <c r="U43" s="60"/>
      <c r="V43" s="60"/>
      <c r="W43" s="60"/>
      <c r="X43" s="60"/>
      <c r="Y43" s="60"/>
      <c r="Z43" s="60"/>
      <c r="AA43" s="72" t="s">
        <v>39</v>
      </c>
      <c r="AB43" s="73" t="s">
        <v>61</v>
      </c>
      <c r="AC43" s="56" t="s">
        <v>62</v>
      </c>
    </row>
    <row r="44" ht="15.75" customHeight="1">
      <c r="B44" s="60"/>
      <c r="C44" s="74">
        <f>G17</f>
        <v>15</v>
      </c>
      <c r="D44" s="39"/>
      <c r="E44" s="75" t="s">
        <v>63</v>
      </c>
      <c r="F44" s="75"/>
      <c r="G44" s="80"/>
      <c r="H44" s="80"/>
      <c r="I44" s="81" t="s">
        <v>64</v>
      </c>
      <c r="J44" s="39"/>
      <c r="K44" s="60" t="s">
        <v>65</v>
      </c>
      <c r="L44" s="60"/>
      <c r="M44" s="60"/>
      <c r="N44" s="78"/>
      <c r="O44" s="78"/>
      <c r="P44" s="75"/>
      <c r="Q44" s="77"/>
      <c r="R44" s="78"/>
      <c r="S44" s="78"/>
      <c r="T44" s="78"/>
      <c r="U44" s="60"/>
      <c r="V44" s="60"/>
      <c r="W44" s="60"/>
      <c r="X44" s="60"/>
      <c r="Y44" s="60"/>
      <c r="Z44" s="60"/>
      <c r="AA44" s="72" t="s">
        <v>66</v>
      </c>
      <c r="AB44" s="79"/>
      <c r="AC44" s="56" t="s">
        <v>67</v>
      </c>
    </row>
    <row r="45" ht="15.75" customHeight="1">
      <c r="B45" s="60"/>
      <c r="C45" s="74">
        <f>C18</f>
        <v>18</v>
      </c>
      <c r="D45" s="39"/>
      <c r="E45" s="75" t="s">
        <v>68</v>
      </c>
      <c r="F45" s="75"/>
      <c r="G45" s="80"/>
      <c r="H45" s="80"/>
      <c r="I45" s="81" t="s">
        <v>33</v>
      </c>
      <c r="J45" s="39"/>
      <c r="K45" s="60" t="s">
        <v>69</v>
      </c>
      <c r="L45" s="60"/>
      <c r="M45" s="60"/>
      <c r="N45" s="78"/>
      <c r="O45" s="78"/>
      <c r="P45" s="75"/>
      <c r="Q45" s="78"/>
      <c r="R45" s="78"/>
      <c r="S45" s="78"/>
      <c r="T45" s="78"/>
      <c r="U45" s="60"/>
      <c r="V45" s="60"/>
      <c r="W45" s="60"/>
      <c r="X45" s="60"/>
      <c r="Y45" s="60"/>
      <c r="Z45" s="60"/>
    </row>
    <row r="46" ht="15.75" customHeight="1">
      <c r="B46" s="60"/>
      <c r="C46" s="74">
        <f>V16</f>
        <v>44721</v>
      </c>
      <c r="D46" s="39"/>
      <c r="E46" s="75" t="s">
        <v>70</v>
      </c>
      <c r="F46" s="75"/>
      <c r="G46" s="78"/>
      <c r="H46" s="78"/>
      <c r="I46" s="76" t="s">
        <v>37</v>
      </c>
      <c r="J46" s="39"/>
      <c r="K46" s="60" t="s">
        <v>71</v>
      </c>
      <c r="L46" s="60"/>
      <c r="M46" s="60"/>
      <c r="N46" s="78"/>
      <c r="O46" s="78"/>
      <c r="P46" s="75"/>
      <c r="Q46" s="78"/>
      <c r="R46" s="78"/>
      <c r="S46" s="78"/>
      <c r="T46" s="78"/>
      <c r="U46" s="60"/>
      <c r="V46" s="60"/>
      <c r="W46" s="60"/>
      <c r="X46" s="60"/>
      <c r="Y46" s="60"/>
      <c r="Z46" s="60"/>
      <c r="AA46" s="71" t="s">
        <v>61</v>
      </c>
    </row>
    <row r="47" ht="15.75" customHeight="1">
      <c r="B47" s="60"/>
      <c r="C47" s="74">
        <f>X16</f>
        <v>44723</v>
      </c>
      <c r="D47" s="39"/>
      <c r="E47" s="75" t="s">
        <v>72</v>
      </c>
      <c r="F47" s="75"/>
      <c r="G47" s="78"/>
      <c r="H47" s="78"/>
      <c r="I47" s="76" t="s">
        <v>38</v>
      </c>
      <c r="J47" s="39"/>
      <c r="K47" s="60" t="s">
        <v>73</v>
      </c>
      <c r="L47" s="60"/>
      <c r="M47" s="60"/>
      <c r="N47" s="78"/>
      <c r="O47" s="78"/>
      <c r="P47" s="75"/>
      <c r="Q47" s="78"/>
      <c r="R47" s="78"/>
      <c r="S47" s="78"/>
      <c r="T47" s="78"/>
      <c r="U47" s="60"/>
      <c r="V47" s="60"/>
      <c r="W47" s="60"/>
      <c r="X47" s="60"/>
      <c r="Y47" s="60"/>
      <c r="Z47" s="60"/>
      <c r="AA47" s="82" t="s">
        <v>74</v>
      </c>
      <c r="AB47" s="56" t="s">
        <v>75</v>
      </c>
    </row>
    <row r="48" ht="15.75" customHeight="1">
      <c r="B48" s="60"/>
      <c r="C48" s="74">
        <f>K26</f>
        <v>44788</v>
      </c>
      <c r="D48" s="39"/>
      <c r="E48" s="75" t="s">
        <v>76</v>
      </c>
      <c r="F48" s="75"/>
      <c r="G48" s="78"/>
      <c r="H48" s="78"/>
      <c r="I48" s="76" t="s">
        <v>39</v>
      </c>
      <c r="J48" s="39"/>
      <c r="K48" s="60" t="s">
        <v>77</v>
      </c>
      <c r="L48" s="60"/>
      <c r="M48" s="60"/>
      <c r="N48" s="78"/>
      <c r="O48" s="78"/>
      <c r="P48" s="75"/>
      <c r="Q48" s="78"/>
      <c r="R48" s="78"/>
      <c r="S48" s="78"/>
      <c r="T48" s="78"/>
      <c r="U48" s="60"/>
      <c r="V48" s="60"/>
      <c r="W48" s="60"/>
      <c r="X48" s="60"/>
      <c r="Y48" s="60"/>
      <c r="Z48" s="60"/>
      <c r="AA48" s="82" t="s">
        <v>78</v>
      </c>
      <c r="AB48" s="56" t="s">
        <v>75</v>
      </c>
    </row>
    <row r="49" ht="15.75" customHeight="1">
      <c r="B49" s="60"/>
      <c r="C49" s="74">
        <f>U27</f>
        <v>44825</v>
      </c>
      <c r="D49" s="39"/>
      <c r="E49" s="75" t="s">
        <v>79</v>
      </c>
      <c r="F49" s="75"/>
      <c r="G49" s="78"/>
      <c r="H49" s="78"/>
      <c r="I49" s="76" t="s">
        <v>80</v>
      </c>
      <c r="J49" s="39"/>
      <c r="K49" s="60" t="s">
        <v>81</v>
      </c>
      <c r="L49" s="60"/>
      <c r="M49" s="60"/>
      <c r="N49" s="78"/>
      <c r="O49" s="78"/>
      <c r="P49" s="75"/>
      <c r="Q49" s="78"/>
      <c r="R49" s="78"/>
      <c r="S49" s="78"/>
      <c r="T49" s="78"/>
      <c r="U49" s="60"/>
      <c r="V49" s="60"/>
      <c r="W49" s="60"/>
      <c r="X49" s="60"/>
      <c r="Y49" s="60"/>
      <c r="Z49" s="60"/>
      <c r="AA49" s="82" t="s">
        <v>82</v>
      </c>
      <c r="AB49" s="56" t="s">
        <v>83</v>
      </c>
    </row>
    <row r="50" ht="15.75" customHeight="1">
      <c r="B50" s="60"/>
      <c r="C50" s="74">
        <f>E35</f>
        <v>44846</v>
      </c>
      <c r="D50" s="39"/>
      <c r="E50" s="75" t="s">
        <v>84</v>
      </c>
      <c r="F50" s="75"/>
      <c r="G50" s="78"/>
      <c r="H50" s="78"/>
      <c r="I50" s="76" t="s">
        <v>85</v>
      </c>
      <c r="J50" s="39"/>
      <c r="K50" s="60" t="s">
        <v>86</v>
      </c>
      <c r="L50" s="60"/>
      <c r="M50" s="60"/>
      <c r="N50" s="78"/>
      <c r="O50" s="78"/>
      <c r="P50" s="75"/>
      <c r="Q50" s="78"/>
      <c r="R50" s="78"/>
      <c r="S50" s="78"/>
      <c r="T50" s="78"/>
      <c r="U50" s="60"/>
      <c r="V50" s="60"/>
      <c r="W50" s="60"/>
      <c r="X50" s="60"/>
      <c r="Y50" s="60"/>
      <c r="Z50" s="60"/>
      <c r="AA50" s="83" t="s">
        <v>87</v>
      </c>
      <c r="AB50" s="56" t="s">
        <v>88</v>
      </c>
    </row>
    <row r="51" ht="15.75" customHeight="1">
      <c r="B51" s="60"/>
      <c r="C51" s="74">
        <f>L33</f>
        <v>44866</v>
      </c>
      <c r="D51" s="39"/>
      <c r="E51" s="75" t="s">
        <v>89</v>
      </c>
      <c r="F51" s="75"/>
      <c r="G51" s="78"/>
      <c r="H51" s="78"/>
      <c r="I51" s="76" t="s">
        <v>90</v>
      </c>
      <c r="J51" s="39"/>
      <c r="K51" s="60" t="s">
        <v>91</v>
      </c>
      <c r="L51" s="60"/>
      <c r="M51" s="60"/>
      <c r="N51" s="78"/>
      <c r="O51" s="78"/>
      <c r="P51" s="75"/>
      <c r="Q51" s="78"/>
      <c r="R51" s="78"/>
      <c r="S51" s="78"/>
      <c r="T51" s="78"/>
      <c r="U51" s="60"/>
      <c r="V51" s="60"/>
      <c r="W51" s="60"/>
      <c r="X51" s="60"/>
      <c r="Y51" s="60"/>
      <c r="Z51" s="60"/>
      <c r="AA51" s="83" t="s">
        <v>92</v>
      </c>
      <c r="AB51" s="56" t="s">
        <v>93</v>
      </c>
    </row>
    <row r="52" ht="15.75" customHeight="1">
      <c r="B52" s="60"/>
      <c r="C52" s="74">
        <f>T34</f>
        <v>44901</v>
      </c>
      <c r="D52" s="39"/>
      <c r="E52" s="75" t="s">
        <v>94</v>
      </c>
      <c r="F52" s="75"/>
      <c r="G52" s="78"/>
      <c r="H52" s="78"/>
      <c r="I52" s="76" t="s">
        <v>95</v>
      </c>
      <c r="J52" s="39"/>
      <c r="K52" s="60" t="s">
        <v>96</v>
      </c>
      <c r="L52" s="60"/>
      <c r="M52" s="60"/>
      <c r="N52" s="78"/>
      <c r="O52" s="78"/>
      <c r="P52" s="75"/>
      <c r="Q52" s="78"/>
      <c r="R52" s="78"/>
      <c r="S52" s="78"/>
      <c r="T52" s="78"/>
      <c r="U52" s="60"/>
      <c r="V52" s="60"/>
      <c r="W52" s="60"/>
      <c r="X52" s="60"/>
      <c r="Y52" s="60"/>
      <c r="Z52" s="60"/>
      <c r="AA52" s="82" t="s">
        <v>97</v>
      </c>
      <c r="AB52" s="56" t="s">
        <v>98</v>
      </c>
    </row>
    <row r="53" ht="15.75" customHeight="1">
      <c r="B53" s="60"/>
      <c r="C53" s="74">
        <f>V34</f>
        <v>44903</v>
      </c>
      <c r="D53" s="39"/>
      <c r="E53" s="75" t="s">
        <v>99</v>
      </c>
      <c r="F53" s="75"/>
      <c r="G53" s="78"/>
      <c r="H53" s="78"/>
      <c r="I53" s="84">
        <v>44807.0</v>
      </c>
      <c r="J53" s="39"/>
      <c r="K53" s="60" t="s">
        <v>100</v>
      </c>
      <c r="M53" s="60"/>
      <c r="N53" s="78"/>
      <c r="O53" s="78"/>
      <c r="P53" s="75"/>
      <c r="Q53" s="78"/>
      <c r="R53" s="78"/>
      <c r="S53" s="78"/>
      <c r="T53" s="78"/>
      <c r="U53" s="60"/>
      <c r="V53" s="60"/>
      <c r="W53" s="60"/>
      <c r="X53" s="60"/>
      <c r="Y53" s="60"/>
      <c r="Z53" s="60"/>
      <c r="AA53" s="82" t="s">
        <v>101</v>
      </c>
      <c r="AB53" s="56" t="s">
        <v>102</v>
      </c>
    </row>
    <row r="54" ht="15.75" customHeight="1">
      <c r="B54" s="60"/>
      <c r="C54" s="74">
        <f>S37</f>
        <v>44921</v>
      </c>
      <c r="D54" s="39"/>
      <c r="E54" s="75" t="s">
        <v>103</v>
      </c>
      <c r="F54" s="75"/>
      <c r="G54" s="78"/>
      <c r="H54" s="78"/>
      <c r="I54" s="85">
        <v>44835.0</v>
      </c>
      <c r="J54" s="39"/>
      <c r="K54" s="60" t="s">
        <v>104</v>
      </c>
      <c r="L54" s="60"/>
      <c r="M54" s="78"/>
      <c r="N54" s="78"/>
      <c r="O54" s="78"/>
      <c r="P54" s="75"/>
      <c r="Q54" s="78"/>
      <c r="R54" s="78"/>
      <c r="S54" s="78"/>
      <c r="T54" s="78"/>
      <c r="U54" s="60"/>
      <c r="V54" s="60"/>
      <c r="W54" s="60"/>
      <c r="X54" s="60"/>
      <c r="Y54" s="60"/>
      <c r="Z54" s="60"/>
    </row>
    <row r="55" ht="15.75" customHeight="1">
      <c r="B55" s="60"/>
      <c r="C55" s="60"/>
      <c r="D55" s="60"/>
      <c r="E55" s="60"/>
      <c r="F55" s="60"/>
      <c r="G55" s="60"/>
      <c r="H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ht="15.75" customHeight="1">
      <c r="L56" s="60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2:Z2"/>
    <mergeCell ref="C4:I4"/>
    <mergeCell ref="K4:Q4"/>
    <mergeCell ref="S4:Y4"/>
    <mergeCell ref="K13:Q13"/>
    <mergeCell ref="S13:Y13"/>
    <mergeCell ref="AA14:AB14"/>
    <mergeCell ref="C13:I13"/>
    <mergeCell ref="C22:I22"/>
    <mergeCell ref="K22:Q22"/>
    <mergeCell ref="S22:Y22"/>
    <mergeCell ref="AA22:AB22"/>
    <mergeCell ref="AA23:AB23"/>
    <mergeCell ref="AA24:AB24"/>
    <mergeCell ref="AA25:AB25"/>
    <mergeCell ref="AA28:AC28"/>
    <mergeCell ref="C31:I31"/>
    <mergeCell ref="K31:Q31"/>
    <mergeCell ref="S31:Y31"/>
    <mergeCell ref="AA35:AB35"/>
    <mergeCell ref="AA39:AB39"/>
    <mergeCell ref="AB40:AB41"/>
    <mergeCell ref="C41:D41"/>
    <mergeCell ref="I41:J41"/>
    <mergeCell ref="C42:D42"/>
    <mergeCell ref="I42:J42"/>
    <mergeCell ref="I43:J43"/>
    <mergeCell ref="AB43:AB44"/>
    <mergeCell ref="I44:J44"/>
    <mergeCell ref="C47:D47"/>
    <mergeCell ref="C48:D48"/>
    <mergeCell ref="C49:D49"/>
    <mergeCell ref="C50:D50"/>
    <mergeCell ref="C51:D51"/>
    <mergeCell ref="C52:D52"/>
    <mergeCell ref="C53:D53"/>
    <mergeCell ref="C54:D54"/>
    <mergeCell ref="I48:J48"/>
    <mergeCell ref="I49:J49"/>
    <mergeCell ref="I50:J50"/>
    <mergeCell ref="I51:J51"/>
    <mergeCell ref="I52:J52"/>
    <mergeCell ref="I53:J53"/>
    <mergeCell ref="I54:J54"/>
    <mergeCell ref="C43:D43"/>
    <mergeCell ref="C44:D44"/>
    <mergeCell ref="C45:D45"/>
    <mergeCell ref="I45:J45"/>
    <mergeCell ref="C46:D46"/>
    <mergeCell ref="I46:J46"/>
    <mergeCell ref="I47:J47"/>
  </mergeCells>
  <conditionalFormatting sqref="C6:I11 K6:Q10 C15:I20 C24:I29 K24:Q29 S24:Y29 C33:I38 K33:Q38 S33:Y38">
    <cfRule type="cellIs" dxfId="0" priority="1" operator="equal">
      <formula>""</formula>
    </cfRule>
  </conditionalFormatting>
  <conditionalFormatting sqref="K11:Q11">
    <cfRule type="cellIs" dxfId="0" priority="2" operator="equal">
      <formula>""</formula>
    </cfRule>
  </conditionalFormatting>
  <conditionalFormatting sqref="K15:Q15 K16:P16 K17:Q20">
    <cfRule type="cellIs" dxfId="0" priority="3" operator="equal">
      <formula>""</formula>
    </cfRule>
  </conditionalFormatting>
  <conditionalFormatting sqref="S6:Y11 H35">
    <cfRule type="cellIs" dxfId="0" priority="4" operator="equal">
      <formula>""</formula>
    </cfRule>
  </conditionalFormatting>
  <conditionalFormatting sqref="S15:Y20">
    <cfRule type="cellIs" dxfId="0" priority="5" operator="equal">
      <formula>""</formula>
    </cfRule>
  </conditionalFormatting>
  <conditionalFormatting sqref="C6:J11 K6:R10 C15:J20 R15:R20 C24:Y29 C33:Y38">
    <cfRule type="expression" dxfId="1" priority="6">
      <formula>VLOOKUP(C6,#REF!,1,0)=C6</formula>
    </cfRule>
  </conditionalFormatting>
  <conditionalFormatting sqref="C6:J11 K6:R10 C15:J20 R15:R20 C24:Y29 C33:Y38">
    <cfRule type="expression" dxfId="2" priority="7">
      <formula>VLOOKUP(C6,#REF!,1,0)=C6</formula>
    </cfRule>
  </conditionalFormatting>
  <conditionalFormatting sqref="K11:R11">
    <cfRule type="expression" dxfId="1" priority="8">
      <formula>VLOOKUP(K11,#REF!,1,0)=K11</formula>
    </cfRule>
  </conditionalFormatting>
  <conditionalFormatting sqref="K11:R11">
    <cfRule type="expression" dxfId="2" priority="9">
      <formula>VLOOKUP(K11,#REF!,1,0)=K11</formula>
    </cfRule>
  </conditionalFormatting>
  <conditionalFormatting sqref="K15:Q15 K16:P16 K17:Q20">
    <cfRule type="expression" dxfId="1" priority="10">
      <formula>VLOOKUP(K15,#REF!,1,0)=K15</formula>
    </cfRule>
  </conditionalFormatting>
  <conditionalFormatting sqref="K15:Q15 K16:P16 K17:Q20">
    <cfRule type="expression" dxfId="2" priority="11">
      <formula>VLOOKUP(K15,#REF!,1,0)=K15</formula>
    </cfRule>
  </conditionalFormatting>
  <conditionalFormatting sqref="S6:Y11 H35">
    <cfRule type="expression" dxfId="1" priority="12">
      <formula>VLOOKUP(S6,#REF!,1,0)=S6</formula>
    </cfRule>
  </conditionalFormatting>
  <conditionalFormatting sqref="S6:Y11 H35">
    <cfRule type="expression" dxfId="2" priority="13">
      <formula>VLOOKUP(S6,#REF!,1,0)=S6</formula>
    </cfRule>
  </conditionalFormatting>
  <conditionalFormatting sqref="S15:Y20">
    <cfRule type="expression" dxfId="1" priority="14">
      <formula>VLOOKUP(S15,#REF!,1,0)=S15</formula>
    </cfRule>
  </conditionalFormatting>
  <conditionalFormatting sqref="S15:Y20">
    <cfRule type="expression" dxfId="2" priority="15">
      <formula>VLOOKUP(S15,#REF!,1,0)=S15</formula>
    </cfRule>
  </conditionalFormatting>
  <conditionalFormatting sqref="Q16">
    <cfRule type="cellIs" dxfId="0" priority="16" operator="equal">
      <formula>""</formula>
    </cfRule>
  </conditionalFormatting>
  <conditionalFormatting sqref="Q16">
    <cfRule type="expression" dxfId="1" priority="17">
      <formula>VLOOKUP(Q16,#REF!,1,0)=Q16</formula>
    </cfRule>
  </conditionalFormatting>
  <conditionalFormatting sqref="Q16">
    <cfRule type="expression" dxfId="2" priority="18">
      <formula>VLOOKUP(Q16,#REF!,1,0)=Q16</formula>
    </cfRule>
  </conditionalFormatting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2019-03-01T13:25:20Z</dcterms:created>
</cp:coreProperties>
</file>